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300" windowWidth="8505" windowHeight="5205" tabRatio="869" activeTab="0"/>
  </bookViews>
  <sheets>
    <sheet name="有形固定資産明細・行政目的別明細（全体）" sheetId="1" r:id="rId1"/>
    <sheet name="投資及び出資金の明細（全体）" sheetId="2" r:id="rId2"/>
    <sheet name="貸付金の明細（全体）" sheetId="3" r:id="rId3"/>
    <sheet name="基金の明細(全体)" sheetId="4" r:id="rId4"/>
    <sheet name="長期延滞債権の明細、未収金の明細（全体）" sheetId="5" r:id="rId5"/>
    <sheet name="地方債等の明細（全体）" sheetId="6" r:id="rId6"/>
    <sheet name="引当金の明細（全体）" sheetId="7" r:id="rId7"/>
    <sheet name="補助金等の明細（全体）" sheetId="8" r:id="rId8"/>
    <sheet name="補助金等の明細（一般）【中身】" sheetId="9" state="hidden" r:id="rId9"/>
    <sheet name="財源の明細（全体）" sheetId="10" r:id="rId10"/>
    <sheet name="資金の明細（全体）" sheetId="11" r:id="rId11"/>
  </sheets>
  <definedNames>
    <definedName name="_xlnm._FilterDatabase" localSheetId="8" hidden="1">'補助金等の明細（一般）【中身】'!$A$4:$E$314</definedName>
    <definedName name="_xlfn.BAHTTEXT" hidden="1">#NAME?</definedName>
    <definedName name="_xlnm.Print_Area" localSheetId="6">'引当金の明細（全体）'!$A$1:$F$6</definedName>
    <definedName name="_xlnm.Print_Area" localSheetId="3">'基金の明細(全体)'!$A$1:$G$30</definedName>
    <definedName name="_xlnm.Print_Area" localSheetId="9">'財源の明細（全体）'!$A$1:$G$29</definedName>
    <definedName name="_xlnm.Print_Area" localSheetId="10">'資金の明細（全体）'!$A$1:$B$5</definedName>
    <definedName name="_xlnm.Print_Area" localSheetId="5">'地方債等の明細（全体）'!$A$1:$K$36</definedName>
    <definedName name="_xlnm.Print_Area" localSheetId="7">'補助金等の明細（全体）'!$A$1:$E$16</definedName>
    <definedName name="_xlnm.Print_Area" localSheetId="0">'有形固定資産明細・行政目的別明細（全体）'!$A$1:$K$48</definedName>
  </definedNames>
  <calcPr fullCalcOnLoad="1"/>
</workbook>
</file>

<file path=xl/sharedStrings.xml><?xml version="1.0" encoding="utf-8"?>
<sst xmlns="http://schemas.openxmlformats.org/spreadsheetml/2006/main" count="1671" uniqueCount="846">
  <si>
    <t>財政調整基金</t>
  </si>
  <si>
    <t>区分</t>
  </si>
  <si>
    <t>（参考）
貸付金計</t>
  </si>
  <si>
    <t>合計</t>
  </si>
  <si>
    <t>当期末残高</t>
  </si>
  <si>
    <t>合計</t>
  </si>
  <si>
    <t>当期末残高</t>
  </si>
  <si>
    <t>徴収不能引当金</t>
  </si>
  <si>
    <t>退職手当引当金</t>
  </si>
  <si>
    <t>前期末残高</t>
  </si>
  <si>
    <t>当期増加額</t>
  </si>
  <si>
    <t>当期減少額</t>
  </si>
  <si>
    <t>目的使用</t>
  </si>
  <si>
    <t>その他</t>
  </si>
  <si>
    <t>-</t>
  </si>
  <si>
    <t>-</t>
  </si>
  <si>
    <t>会計</t>
  </si>
  <si>
    <t>区分</t>
  </si>
  <si>
    <t>徴収不能引当金</t>
  </si>
  <si>
    <t>（参考）財産に関する
調書記載額</t>
  </si>
  <si>
    <t>-</t>
  </si>
  <si>
    <t>③投資及び出資金の明細</t>
  </si>
  <si>
    <t>市場価格のあるもの</t>
  </si>
  <si>
    <t>銘柄名</t>
  </si>
  <si>
    <t>株数・口数など
（Ａ）</t>
  </si>
  <si>
    <t>時価単価
（Ｂ）</t>
  </si>
  <si>
    <t>貸借対照表計上額
（Ａ）×（Ｂ）
（Ｃ）</t>
  </si>
  <si>
    <t>取得単価
（Ｄ）</t>
  </si>
  <si>
    <t>取得原価
（Ａ）×（Ｄ）
（Ｅ）</t>
  </si>
  <si>
    <t>評価差額
（Ｃ）－（Ｅ）
（Ｆ）</t>
  </si>
  <si>
    <t>市場価格のないもののうち連結対象団体（会計）に対するもの</t>
  </si>
  <si>
    <t>相手先名</t>
  </si>
  <si>
    <t>出資金額
（貸借対照表計上額）
（Ａ）</t>
  </si>
  <si>
    <t>資産
（Ｂ）</t>
  </si>
  <si>
    <t>負債
（Ｃ）</t>
  </si>
  <si>
    <t>純資産額
（Ｂ）－（Ｃ）
（Ｄ）</t>
  </si>
  <si>
    <t>資本金
（Ｅ）</t>
  </si>
  <si>
    <t>出資割合（％）
（Ａ）/（Ｅ）
（Ｆ）</t>
  </si>
  <si>
    <t>実質価額
（Ｄ）×（Ｆ）
（Ｇ）</t>
  </si>
  <si>
    <t>出資金額
（Ａ）</t>
  </si>
  <si>
    <t>強制評価減
（Ｈ）</t>
  </si>
  <si>
    <t>貸借対照表計上額
（Ａ）－（Ｈ）
（ Ｉ ）</t>
  </si>
  <si>
    <t>投資損失引当金
計上額
（Ｈ）</t>
  </si>
  <si>
    <t>市場価格のないもののうち連結対象団体（会計）以外に対するもの</t>
  </si>
  <si>
    <t>長期貸付金</t>
  </si>
  <si>
    <t>短期貸付金</t>
  </si>
  <si>
    <t>⑤貸付金の明細</t>
  </si>
  <si>
    <t>⑥長期延滞債権の明細</t>
  </si>
  <si>
    <t>貸借対照表計上額</t>
  </si>
  <si>
    <t>徴収不能引当金計上額</t>
  </si>
  <si>
    <t>⑦未収金の明細</t>
  </si>
  <si>
    <t>相手先名または種別</t>
  </si>
  <si>
    <t>小計</t>
  </si>
  <si>
    <t>税等未収金</t>
  </si>
  <si>
    <t>その他の未収金</t>
  </si>
  <si>
    <t>合計</t>
  </si>
  <si>
    <t>　　市民税</t>
  </si>
  <si>
    <t>　　固定資産税</t>
  </si>
  <si>
    <t>-</t>
  </si>
  <si>
    <t>-</t>
  </si>
  <si>
    <t>⑤引当金の明細</t>
  </si>
  <si>
    <t>①有形固定資産の明細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</si>
  <si>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</si>
  <si>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</si>
  <si>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</si>
  <si>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</si>
  <si>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 xml:space="preserve">
本年度償却額
（Ｇ)</t>
  </si>
  <si>
    <t>差引本年度末残高
（D)－（E)－（Ｆ）
（Ｈ)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</si>
  <si>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</si>
  <si>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</si>
  <si>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</si>
  <si>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</si>
  <si>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</si>
  <si>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</si>
  <si>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</si>
  <si>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</si>
  <si>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</si>
  <si>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</si>
  <si>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</si>
  <si>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</si>
  <si>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</si>
  <si>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</si>
  <si>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－</t>
  </si>
  <si>
    <t>本年度末
減損損失
累計額
（E)</t>
  </si>
  <si>
    <t>本年度末
減価償却
累計額
（Ｆ)</t>
  </si>
  <si>
    <t>３．純資産変動計算書の内容に関する明細</t>
  </si>
  <si>
    <t>（１）財源の明細</t>
  </si>
  <si>
    <t>財源の内容</t>
  </si>
  <si>
    <t>金額</t>
  </si>
  <si>
    <t>一般会計</t>
  </si>
  <si>
    <t>税収等</t>
  </si>
  <si>
    <t>地方税</t>
  </si>
  <si>
    <t>地方交付税</t>
  </si>
  <si>
    <t>地方譲与税</t>
  </si>
  <si>
    <t>寄附金</t>
  </si>
  <si>
    <t>小計</t>
  </si>
  <si>
    <t>国県等補助金</t>
  </si>
  <si>
    <t>国県等補助金</t>
  </si>
  <si>
    <t>資本的
補助金</t>
  </si>
  <si>
    <t>国庫支出金</t>
  </si>
  <si>
    <t>経常的
補助金</t>
  </si>
  <si>
    <t>計</t>
  </si>
  <si>
    <t>合計</t>
  </si>
  <si>
    <t>（２）財源情報の明細</t>
  </si>
  <si>
    <t>区分</t>
  </si>
  <si>
    <t>金額</t>
  </si>
  <si>
    <t>地方債</t>
  </si>
  <si>
    <t>税収等</t>
  </si>
  <si>
    <t>内訳</t>
  </si>
  <si>
    <t>純行政コスト</t>
  </si>
  <si>
    <t>有形固定資産等の増加</t>
  </si>
  <si>
    <t>貸付金・基金等の増加</t>
  </si>
  <si>
    <t>（2）負債項目の明細</t>
  </si>
  <si>
    <t>種類</t>
  </si>
  <si>
    <t>うち１年内償還予定</t>
  </si>
  <si>
    <t>政府資金</t>
  </si>
  <si>
    <t>地方公共団体
金融機構</t>
  </si>
  <si>
    <t>市中銀行</t>
  </si>
  <si>
    <t>その他の
金融機関</t>
  </si>
  <si>
    <t>市場公募債</t>
  </si>
  <si>
    <t>うち共同発行債</t>
  </si>
  <si>
    <t>うち住民公募債</t>
  </si>
  <si>
    <t>【通常分】</t>
  </si>
  <si>
    <t>　　一般公共事業</t>
  </si>
  <si>
    <t>　　公営住宅建設</t>
  </si>
  <si>
    <t>　　災害復旧</t>
  </si>
  <si>
    <t>　　教育・福祉施設</t>
  </si>
  <si>
    <t>　　一般単独事業</t>
  </si>
  <si>
    <t>　　その他</t>
  </si>
  <si>
    <t>【特別分】</t>
  </si>
  <si>
    <t>　　臨時財政対策債</t>
  </si>
  <si>
    <t>　　減税補てん債</t>
  </si>
  <si>
    <t>　　退職手当債</t>
  </si>
  <si>
    <t>合計</t>
  </si>
  <si>
    <t>1.5％以下</t>
  </si>
  <si>
    <t>（参考）
加重平均利率</t>
  </si>
  <si>
    <t>1.5％超
2.0％以下</t>
  </si>
  <si>
    <t>2.0％超
2.5％以下</t>
  </si>
  <si>
    <t>2.5％超
3.0％以下</t>
  </si>
  <si>
    <t>3.0％超
3.5％以下</t>
  </si>
  <si>
    <t>3.5％超
4.0％以下</t>
  </si>
  <si>
    <t>4.0％超</t>
  </si>
  <si>
    <t>１年以内</t>
  </si>
  <si>
    <t>１年超
２年以内</t>
  </si>
  <si>
    <t>２年超
３年以内</t>
  </si>
  <si>
    <t>３年超
４年以内</t>
  </si>
  <si>
    <t>４年超
５年以内</t>
  </si>
  <si>
    <t>５年超
10年以内</t>
  </si>
  <si>
    <t>10年超
15年以内</t>
  </si>
  <si>
    <t>15年超
20年以内</t>
  </si>
  <si>
    <t>20年超</t>
  </si>
  <si>
    <t>契約条項の概要</t>
  </si>
  <si>
    <t>２．行政コスト計算書の内容に関する明細</t>
  </si>
  <si>
    <t>（1）補助金等の明細</t>
  </si>
  <si>
    <t>名称</t>
  </si>
  <si>
    <t>相手先</t>
  </si>
  <si>
    <t>金額</t>
  </si>
  <si>
    <t>支出目的</t>
  </si>
  <si>
    <t>他団体への公共施設等整備補助金等
（所有外資産分）</t>
  </si>
  <si>
    <t>計</t>
  </si>
  <si>
    <t>その他の補助金等</t>
  </si>
  <si>
    <t>合計</t>
  </si>
  <si>
    <t>（1）資金の明細</t>
  </si>
  <si>
    <t>本年度末残高</t>
  </si>
  <si>
    <t>①地方債（借入先別）の明細</t>
  </si>
  <si>
    <t>地方債残高</t>
  </si>
  <si>
    <t>②地方債（利率別）の明細</t>
  </si>
  <si>
    <t>③地方債（返済期間別）の明細</t>
  </si>
  <si>
    <t>④特定の契約条項が付された地方債の概要</t>
  </si>
  <si>
    <t>特定の契約条項が
付された地方債残高</t>
  </si>
  <si>
    <t>-</t>
  </si>
  <si>
    <t>１．貸借対照表の内容に関する明細
（１）資産項目の明細</t>
  </si>
  <si>
    <t>附属明細書</t>
  </si>
  <si>
    <t>４．資金収支計算書の内容に関する明細</t>
  </si>
  <si>
    <t>賞与等引当金</t>
  </si>
  <si>
    <t>税等未収金</t>
  </si>
  <si>
    <t>その他の未収金</t>
  </si>
  <si>
    <t>該当なし</t>
  </si>
  <si>
    <t>【未収金】</t>
  </si>
  <si>
    <t>（単位：円）</t>
  </si>
  <si>
    <t>減債基金</t>
  </si>
  <si>
    <t>生活環境施設整備基金</t>
  </si>
  <si>
    <t>地域福祉基金</t>
  </si>
  <si>
    <t>農業振興基金</t>
  </si>
  <si>
    <t>ふるさと振興基金</t>
  </si>
  <si>
    <t>教育振興基金</t>
  </si>
  <si>
    <t>観光開発準備基金</t>
  </si>
  <si>
    <t>ふるさと農村地域活性化基金</t>
  </si>
  <si>
    <t>ふるさともがみ応援基金</t>
  </si>
  <si>
    <t>スキー振興基金</t>
  </si>
  <si>
    <t>医療振興育英基金</t>
  </si>
  <si>
    <t>過疎対策子育て応援基金</t>
  </si>
  <si>
    <t>再生可能エネルギー整備基金</t>
  </si>
  <si>
    <t>和牛繁殖雌牛導入事業基金</t>
  </si>
  <si>
    <t>町有家畜導入事業基金</t>
  </si>
  <si>
    <t>あすなろ修学基金</t>
  </si>
  <si>
    <t>大場育英基金</t>
  </si>
  <si>
    <t>最上町教育振興修学資金貸付金</t>
  </si>
  <si>
    <t>和牛繁殖雌牛導入事業基金貸付金</t>
  </si>
  <si>
    <t>町有家畜導入事業基金貸付金</t>
  </si>
  <si>
    <t>あすなろ修学基金貸付金</t>
  </si>
  <si>
    <t>大場育英基金貸付金</t>
  </si>
  <si>
    <t>町営住宅使用料</t>
  </si>
  <si>
    <t>山形放送株式会社</t>
  </si>
  <si>
    <t>株式会社山形県食肉公社</t>
  </si>
  <si>
    <t>株式会社東北情報センター</t>
  </si>
  <si>
    <t>株式会社最上町地域振興公社</t>
  </si>
  <si>
    <t>株式会社フィデア総合研究所</t>
  </si>
  <si>
    <t>株式会社もがみ物産協会</t>
  </si>
  <si>
    <t>山形県農業信用基金協会</t>
  </si>
  <si>
    <t>（社）山形県青果物生産出荷安定基金協会</t>
  </si>
  <si>
    <t>山形県土地改良基金協会</t>
  </si>
  <si>
    <t>最上町優良肉用雌子牛保留対策基金協会</t>
  </si>
  <si>
    <t>（社）山形県畜産協会</t>
  </si>
  <si>
    <t>最上広域ふるさと市町村圏基金</t>
  </si>
  <si>
    <t>最上広域森林組合</t>
  </si>
  <si>
    <t>地方公営企業等金融機構</t>
  </si>
  <si>
    <t>山形県信用保証協会</t>
  </si>
  <si>
    <t>山形県企業振興公社</t>
  </si>
  <si>
    <t>山形県消防協会</t>
  </si>
  <si>
    <t>山形県体育協会</t>
  </si>
  <si>
    <t>山形県農地管理公社</t>
  </si>
  <si>
    <t>山形県海外協会</t>
  </si>
  <si>
    <t>山形県観光物産協会</t>
  </si>
  <si>
    <t>（財）山形県生涯学習文化財団</t>
  </si>
  <si>
    <t>山形県総合社会福祉基金</t>
  </si>
  <si>
    <t>障害者スポーツ振興記念基金</t>
  </si>
  <si>
    <t>山形県スポーツ振興基金協会</t>
  </si>
  <si>
    <t>地域活性化センター</t>
  </si>
  <si>
    <t>山形県緑推進機構</t>
  </si>
  <si>
    <t>山形県農業振興機構</t>
  </si>
  <si>
    <t>砂防フロンテア整備推進機構</t>
  </si>
  <si>
    <t>山形県国際交流協会</t>
  </si>
  <si>
    <t>山形県暴力追放運動推進センター</t>
  </si>
  <si>
    <t>山形県勤労者育成教育基金</t>
  </si>
  <si>
    <t>株・口</t>
  </si>
  <si>
    <t>現金</t>
  </si>
  <si>
    <t>県支出金</t>
  </si>
  <si>
    <t>地方消費税交付金</t>
  </si>
  <si>
    <t>分担金及び負担金</t>
  </si>
  <si>
    <t>その他</t>
  </si>
  <si>
    <t>（財）山形県企業振興公社負担金</t>
  </si>
  <si>
    <t>(財)山形県体育協会負担金</t>
  </si>
  <si>
    <t>（社）山形県観光物産協会負担金</t>
  </si>
  <si>
    <t>（社）山形県畜産協会負担金</t>
  </si>
  <si>
    <t>（社）全国森林レクリェーション協会秋田支部負担金</t>
  </si>
  <si>
    <t>（社）地方税電子化協議会負担金</t>
  </si>
  <si>
    <t>（福）最上栴壇会双葉荘入所児童保護費負担金</t>
  </si>
  <si>
    <t>エコプラザもがみ分担金</t>
  </si>
  <si>
    <t>エコ住宅新増改築補助金</t>
  </si>
  <si>
    <t>（財）山形県企業振興公社</t>
  </si>
  <si>
    <t>（公財）山形県体育協会</t>
  </si>
  <si>
    <t>公益社団法人山形県観光物産協会</t>
  </si>
  <si>
    <t>公益社団法人　山形県畜産協会</t>
  </si>
  <si>
    <t>一般社団法人全国森林レクリエーション協会秋田支部</t>
  </si>
  <si>
    <t>一般社団法人　地方税電子化協議会　全国町村会館西館６階</t>
  </si>
  <si>
    <t>（福）最上栴檀会</t>
  </si>
  <si>
    <t>最上広域市町村圏事務組合</t>
  </si>
  <si>
    <t>対象者</t>
  </si>
  <si>
    <t>エネルギー利用効率化推進事業補助金</t>
  </si>
  <si>
    <t>おいしい最上販路開拓事業</t>
  </si>
  <si>
    <t>もがみまち物産協会</t>
  </si>
  <si>
    <t>オールやまがた米づくり日本一運動本部負担金</t>
  </si>
  <si>
    <t>オールやまがた米づくり日本一運動本部</t>
  </si>
  <si>
    <t>がん患者医療用ウイッグ助成事業補助金</t>
  </si>
  <si>
    <t>コミュニティ助成事業補助金</t>
  </si>
  <si>
    <t>対象団体</t>
  </si>
  <si>
    <t>ごみ減量化対策推進協議会負担金</t>
  </si>
  <si>
    <t>新庄最上定住自立圏形成ごみ減量化対策推進協議会</t>
  </si>
  <si>
    <t>し尿処理費分担金</t>
  </si>
  <si>
    <t>スキー振興特別対策事業負担金</t>
  </si>
  <si>
    <t>（福）最上町社会福祉協議会</t>
  </si>
  <si>
    <t>スプリンクラー設備等整備事業補助金</t>
  </si>
  <si>
    <t>社会福祉法人千宏会</t>
  </si>
  <si>
    <t>スポーツ推進補助金</t>
  </si>
  <si>
    <t>最上町スポーツ推進委員協議会</t>
  </si>
  <si>
    <t>テレビ共同受信施設組合負担金</t>
  </si>
  <si>
    <t>ナスターレース協会負担金</t>
  </si>
  <si>
    <t>ＮＰＯ法人ナスターレース協会</t>
  </si>
  <si>
    <t>ナラシ対策加入促進緊急事業費補助金</t>
  </si>
  <si>
    <t>もがみ人材育成支援事業補助金</t>
  </si>
  <si>
    <t>やまがた観光キャンペーン推進協議会負担金</t>
  </si>
  <si>
    <t>やまがた出会いサポートセンター負担金</t>
  </si>
  <si>
    <t>やまがた出会いサポートセンター</t>
  </si>
  <si>
    <t>やまがた観光キャンペーン推進協議会</t>
  </si>
  <si>
    <t>リサイクルプラザもがみ分担金</t>
  </si>
  <si>
    <t>鮎等増殖事業支援強化補助金</t>
  </si>
  <si>
    <t>小国川漁業協同組合</t>
  </si>
  <si>
    <t>伊達な広域観光推進協議会負担金</t>
  </si>
  <si>
    <t>園芸作物産地化推進支援事業補助金</t>
  </si>
  <si>
    <t>奥の細道サミット負担金</t>
  </si>
  <si>
    <t>奥の細道観光資源保存協議会負担金</t>
  </si>
  <si>
    <t>奥の細道山刀伐峠保全整備協議会負担金</t>
  </si>
  <si>
    <t>介護ロボット等導入支援事業特例補助金</t>
  </si>
  <si>
    <t>最上町農業振興協議会</t>
  </si>
  <si>
    <t>奥の細道サミット　</t>
  </si>
  <si>
    <t>おくのほそ道山刀伐峠保全整備協議会</t>
  </si>
  <si>
    <t>指定介護老人福祉施設　紅梅荘</t>
  </si>
  <si>
    <t>伊達な広域観光推進協議会</t>
  </si>
  <si>
    <t>山形県奥の細道観光資源保存会</t>
  </si>
  <si>
    <t>介護移送サービス事業費補助金</t>
  </si>
  <si>
    <t>介護給付費低所得者対策補助金</t>
  </si>
  <si>
    <t>介護施設建設事業資金利子補給補助金</t>
  </si>
  <si>
    <t>介護認定審査会町負担金</t>
  </si>
  <si>
    <t>介護保険給付費町負担金</t>
  </si>
  <si>
    <t>介護保険事業特別会計</t>
  </si>
  <si>
    <t>（福）豊寿会</t>
  </si>
  <si>
    <t>介護予防事業町負担金</t>
  </si>
  <si>
    <t>会議等参加負担金</t>
  </si>
  <si>
    <t>各種負担金</t>
  </si>
  <si>
    <t>学校施設管理事業負担金</t>
  </si>
  <si>
    <t>（株）最上町地域振興公社</t>
  </si>
  <si>
    <t>簡易排水対策事業補助金</t>
  </si>
  <si>
    <t>観光ガイド育成補助金</t>
  </si>
  <si>
    <t>関東圏もがみ友の会運営補助金</t>
  </si>
  <si>
    <t>空家情報登録制度利活用購入補助金</t>
  </si>
  <si>
    <t>敬老会事業負担金</t>
  </si>
  <si>
    <t>経営体育成支援事業費補助金</t>
  </si>
  <si>
    <t>県ジュニア駅伝大会負担金</t>
  </si>
  <si>
    <t>県勢懇話会県及び支部会費</t>
  </si>
  <si>
    <t>県単独事業負担金</t>
  </si>
  <si>
    <t>山形県</t>
  </si>
  <si>
    <t>県防災行政通信ネットワーク再整備負担金</t>
  </si>
  <si>
    <t>県防災行政無線保守管理費負担金</t>
  </si>
  <si>
    <t>県防災士養成講座負担金</t>
  </si>
  <si>
    <t>学校法人栴檀学園　東北福祉大学</t>
  </si>
  <si>
    <t>元気なまちづくり推進会議負担金</t>
  </si>
  <si>
    <t>元気なまちづくり推進会議</t>
  </si>
  <si>
    <t>交通安全協会補助金</t>
  </si>
  <si>
    <t>交通安全母の会補助金</t>
  </si>
  <si>
    <t>（有）早坂組</t>
  </si>
  <si>
    <t>最上地区交通安全協会最上支部</t>
  </si>
  <si>
    <t>最上町交通安全母の会連合会</t>
  </si>
  <si>
    <t>高齢者福祉研修会負担金</t>
  </si>
  <si>
    <t>克雪技術研究協議会負担金</t>
  </si>
  <si>
    <t>国際交流事業補助金</t>
  </si>
  <si>
    <t>国道１３号整備促進期成同盟会負担金</t>
  </si>
  <si>
    <t>国道４７号・新庄酒田地域高規格道路改良促進同盟会負担金</t>
  </si>
  <si>
    <t>最上開発協議会負担金</t>
  </si>
  <si>
    <t>最上牛銘柄確立事業補助金</t>
  </si>
  <si>
    <t>最上県勢懇話会負担金</t>
  </si>
  <si>
    <t>最上広域へい獣保冷庫管理費分担金</t>
  </si>
  <si>
    <t>福祉自治体ユニット</t>
  </si>
  <si>
    <t>克雪技術研究協議会</t>
  </si>
  <si>
    <t>もがみ国際交流協会</t>
  </si>
  <si>
    <t>国道１３号整備促進期成同盟会</t>
  </si>
  <si>
    <t>国道４７号・新庄酒田地域高規格道路整備促進期成同盟会</t>
  </si>
  <si>
    <t>最上開発協議会</t>
  </si>
  <si>
    <t>最上町畜産振興協議会</t>
  </si>
  <si>
    <t>一般社団法人　山形県勢懇話会</t>
  </si>
  <si>
    <t>最上広域交流拠点施設維持管理費分担金</t>
  </si>
  <si>
    <t>最上広域婚活事業実行委員会負担金</t>
  </si>
  <si>
    <t>最上広域市町村圏事務組合事務費分担金</t>
  </si>
  <si>
    <t>最上広域婚活実行委員会</t>
  </si>
  <si>
    <t>最上広域事務組合消防費分担金</t>
  </si>
  <si>
    <t>最上広域青少年指導協議会負担金</t>
  </si>
  <si>
    <t>最上広域青少年指導協議会</t>
  </si>
  <si>
    <t>最上小国川産地協議会補助金</t>
  </si>
  <si>
    <t>最上小国川清流未来振興機構負担金</t>
  </si>
  <si>
    <t>最上小国川流水型ダム建設促進協議会負担金</t>
  </si>
  <si>
    <t>最上川水系水質汚濁対策連絡協議会負担金</t>
  </si>
  <si>
    <t>最上地域観光協議会負担金</t>
  </si>
  <si>
    <t>最上地域雇用創造推進協議会負担金</t>
  </si>
  <si>
    <t>最上地域政策研究所市町村協議会負担金</t>
  </si>
  <si>
    <t>最上地域農業・畜産振興協議会負担金</t>
  </si>
  <si>
    <t>最上地域保健医療対策協議会負担金</t>
  </si>
  <si>
    <t>最上地域林業振興協議会負担金</t>
  </si>
  <si>
    <t>最上地区ＰＴＡ協議会負担金</t>
  </si>
  <si>
    <t>最上地区学校保健会負担金</t>
  </si>
  <si>
    <t>最上小国川流域産地協議会</t>
  </si>
  <si>
    <t>最上小国川清流未来振興機構本部長</t>
  </si>
  <si>
    <t>最上小国川流水型ダム建設促進協議会</t>
  </si>
  <si>
    <t>最上川水系水質汚濁対策連絡協議会</t>
  </si>
  <si>
    <t>最上地域観光協議会</t>
  </si>
  <si>
    <t>最上地域雇用創造推進協議会</t>
  </si>
  <si>
    <t>最上地域政策研究所市町村協議会</t>
  </si>
  <si>
    <t>最上地域農業・畜産振興協議会</t>
  </si>
  <si>
    <t>最上地域保健医療対策協議会</t>
  </si>
  <si>
    <t>最上地域林業振興協議会</t>
  </si>
  <si>
    <t>最上地区学校保健会　</t>
  </si>
  <si>
    <t>最上地区教育研究センター負担金</t>
  </si>
  <si>
    <t>最上地区雇用対策協議会負担金</t>
  </si>
  <si>
    <t>最上地区交通安全事業主会負担金</t>
  </si>
  <si>
    <t>最上地区山岳遭難対策委員会負担金</t>
  </si>
  <si>
    <t>最上地区市町村教育委員会協議会負担金</t>
  </si>
  <si>
    <t>最上地区自動車安全管理者協議会負担金</t>
  </si>
  <si>
    <t>最上地区社会保険委員会負担金</t>
  </si>
  <si>
    <t>最上地区小中学校教育研究協議会負担金</t>
  </si>
  <si>
    <t>最上地区吹奏楽連盟負担金</t>
  </si>
  <si>
    <t>最上地区生涯教育推進協議会負担金</t>
  </si>
  <si>
    <t>最上地区税務協議会負担金</t>
  </si>
  <si>
    <t>最上地区中学校体育連盟負担金</t>
  </si>
  <si>
    <t>最上地区中学校軟式野球大会実行委員会負担金</t>
  </si>
  <si>
    <t>最上地区農業者年金協会負担金</t>
  </si>
  <si>
    <t>最上地区保護司会負担金</t>
  </si>
  <si>
    <t>最上地区防犯協会連合会負担金</t>
  </si>
  <si>
    <t>最上地区雇用対策協議会</t>
  </si>
  <si>
    <t>最上地区交通安全事業主会</t>
  </si>
  <si>
    <t>最上地区山岳遭難対策委員会</t>
  </si>
  <si>
    <t>最上地区市町村教育委員会協議会</t>
  </si>
  <si>
    <t>最上地区安全運転管理者連絡協議会</t>
  </si>
  <si>
    <t>最北地区社会保険委員会</t>
  </si>
  <si>
    <t>最上地区小・中学校教育研究協議会　</t>
  </si>
  <si>
    <t>最上地区吹奏楽連盟</t>
  </si>
  <si>
    <t>最上地区生涯教育推進協議会</t>
  </si>
  <si>
    <t>最上地区税務協議会</t>
  </si>
  <si>
    <t>最上地区中学校軟式野球大会実行委員会</t>
  </si>
  <si>
    <t>最上地区農業者年金協会</t>
  </si>
  <si>
    <t>最上地区保護司会</t>
  </si>
  <si>
    <t>最上地区防犯協会連合会</t>
  </si>
  <si>
    <t>最上地区中学校体育連盟</t>
  </si>
  <si>
    <t>最上地区PTA協議会</t>
  </si>
  <si>
    <t>工事請負費</t>
  </si>
  <si>
    <t>最上地方町村会</t>
  </si>
  <si>
    <t>最上地方町村会負担金</t>
  </si>
  <si>
    <t>最上地方町村議会議長会負担金</t>
  </si>
  <si>
    <t>最上地方町村議会議長会</t>
  </si>
  <si>
    <t>最上地方農業委員会協議会負担金</t>
  </si>
  <si>
    <t>最上地方民生児童委員協議会負担金</t>
  </si>
  <si>
    <t>最上町スキー強化補助金</t>
  </si>
  <si>
    <t>最上地方農業委員会協議会</t>
  </si>
  <si>
    <t>最上地方民生児童委員連絡協議会</t>
  </si>
  <si>
    <t>最上町スキー強化委員会アルペン部</t>
  </si>
  <si>
    <t>最上町家畜畜産物衛生指導協会補助金</t>
  </si>
  <si>
    <t>最上町観光協会事務事業支援補助金</t>
  </si>
  <si>
    <t>最上町観光協会補助金</t>
  </si>
  <si>
    <t>最上町校長会活動費補助金</t>
  </si>
  <si>
    <t>最上町克雪住宅整備支援事業補助金</t>
  </si>
  <si>
    <t>最上町家畜畜産物衛生指導協会</t>
  </si>
  <si>
    <t>最上町観光協会</t>
  </si>
  <si>
    <t>最上町校長会</t>
  </si>
  <si>
    <t>最上町産業まつり補助金</t>
  </si>
  <si>
    <t>最上町商工業振興補助金</t>
  </si>
  <si>
    <t>最上町生産振興対策事業補助金</t>
  </si>
  <si>
    <t>最上町青少年育成町民会議補助金</t>
  </si>
  <si>
    <t>最上町体育協会補助金</t>
  </si>
  <si>
    <t>最上町畜産共進会開催事業補助金</t>
  </si>
  <si>
    <t>最上町畜産振興協議会補助金</t>
  </si>
  <si>
    <t>最上町中部地区農道舗装事業補助金</t>
  </si>
  <si>
    <t>最上町産業祭実行委員会　</t>
  </si>
  <si>
    <t>もがみ南部商工会</t>
  </si>
  <si>
    <t>新庄もがみ農業協同組合</t>
  </si>
  <si>
    <t>最上町青少年育成町民会議</t>
  </si>
  <si>
    <t>最上町体育協会</t>
  </si>
  <si>
    <t>最上町土地改良区</t>
  </si>
  <si>
    <t>最上町農業振興育成対策事業補助金</t>
  </si>
  <si>
    <t>最上コントラクター組合</t>
  </si>
  <si>
    <t>最上町農業振興協議会補助金</t>
  </si>
  <si>
    <t>最上町文化伝承活動支援事業補助金</t>
  </si>
  <si>
    <t>最上町和牛改良組合補助金</t>
  </si>
  <si>
    <t>斎場維持管理負担金</t>
  </si>
  <si>
    <t>新庄市</t>
  </si>
  <si>
    <t>最上町和牛改良組合</t>
  </si>
  <si>
    <t>最上猟友会負担金</t>
  </si>
  <si>
    <t>最上猟友会</t>
  </si>
  <si>
    <t>最上猟友会</t>
  </si>
  <si>
    <t>三県連携サミット負担金</t>
  </si>
  <si>
    <t>山の幸振興対策支援事業費補助金</t>
  </si>
  <si>
    <t>山形空港利用拡大推進協議会負担金</t>
  </si>
  <si>
    <t>山形県きのこ振興会会費</t>
  </si>
  <si>
    <t>山形県グリーンツーリズム推進協議会負担金</t>
  </si>
  <si>
    <t>山形県シルバー人材センター賛助会費</t>
  </si>
  <si>
    <t>山形県スキー場誘客推進協議会負担金</t>
  </si>
  <si>
    <t>山形県スポーツ振興２１世紀協会負担金</t>
  </si>
  <si>
    <t>山形県スポーツ推進委員研究大会開催負担金</t>
  </si>
  <si>
    <t>山形県開発推進協議会負担金</t>
  </si>
  <si>
    <t>山形県観光と物産展実行委員会負担金</t>
  </si>
  <si>
    <t>山形県教育研究所連盟負担金</t>
  </si>
  <si>
    <t>山形県建設技術協会負担金</t>
  </si>
  <si>
    <t>山形県戸籍住民基本台帳事務協議会負担金</t>
  </si>
  <si>
    <t>山形県公立学校施設整備期成会負担金</t>
  </si>
  <si>
    <t>山形県国際交流観光推進協議会負担金</t>
  </si>
  <si>
    <t>山形県国土調査推進協議会負担金</t>
  </si>
  <si>
    <t>山形県砂防協会負担金</t>
  </si>
  <si>
    <t>山形県産業教育振興会負担金</t>
  </si>
  <si>
    <t>山形県史跡整備市町村協議会負担金</t>
  </si>
  <si>
    <t>山形県市町村教育委員会協議会負担金</t>
  </si>
  <si>
    <t>山形県市町村教育長会負担金</t>
  </si>
  <si>
    <t>山形県市町村職員研修協議会負担金</t>
  </si>
  <si>
    <t>山形県治水協会負担金</t>
  </si>
  <si>
    <t>山形県自然公園等保全整備促進協議会負担金</t>
  </si>
  <si>
    <t>道でつなぐ･東北どまんなかサミット2016 in かねやま</t>
  </si>
  <si>
    <t>最上きのこ出荷組合</t>
  </si>
  <si>
    <t>山形空港利用拡大推進協議会</t>
  </si>
  <si>
    <t>山形県きのこ振興会</t>
  </si>
  <si>
    <t>山形県グリーンツーリズム推進協議会</t>
  </si>
  <si>
    <t>公益社団法人山形県シルバー人材センター連合会</t>
  </si>
  <si>
    <t>山形県スキー場誘客推進協議会</t>
  </si>
  <si>
    <t>公益社団法人　山形県スポーツ振興21世紀協会</t>
  </si>
  <si>
    <t>最上地区スポーツ推進委員協議会</t>
  </si>
  <si>
    <t>山形県の観光と物産展実行委員会</t>
  </si>
  <si>
    <t>山形県教育研究所連盟</t>
  </si>
  <si>
    <t>山形県建設技術協会</t>
  </si>
  <si>
    <t>山形県戸籍住民基本台帳事務協議会</t>
  </si>
  <si>
    <t>山形県公立学校施設整備期成会</t>
  </si>
  <si>
    <t>山形県国際観光推進協議会</t>
  </si>
  <si>
    <t>山形県国土調査推進協議会</t>
  </si>
  <si>
    <t>山形県砂防協会</t>
  </si>
  <si>
    <t>山形県産業教育振興会</t>
  </si>
  <si>
    <t>山形県史跡整備市町村協議会</t>
  </si>
  <si>
    <t>山形県町村教育長会</t>
  </si>
  <si>
    <t>山形県市町村職員研修協議会</t>
  </si>
  <si>
    <t>山形県治水協会</t>
  </si>
  <si>
    <t>山形県自然公園等保全整備促進協議会</t>
  </si>
  <si>
    <t>山形県学校給食栄養士会負担金</t>
  </si>
  <si>
    <t>山形県学校給食栄養士会</t>
  </si>
  <si>
    <t>山形県開発推進協議会</t>
  </si>
  <si>
    <t>山形県市町村教育委員会協議会</t>
  </si>
  <si>
    <t>山形県社会教育連絡協議会負担金</t>
  </si>
  <si>
    <t>山形県社会教育連絡協議会</t>
  </si>
  <si>
    <t>山形県手をつなぐ育成会負担金</t>
  </si>
  <si>
    <t>一般社団法人山形県手をつなぐ育成会</t>
  </si>
  <si>
    <t>山形県縦断駅伝競争大会新庄・最上チーム負担金</t>
  </si>
  <si>
    <t>山形県縦断駅伝競走大会　新庄・最上チーム</t>
  </si>
  <si>
    <t>山形県消防協会最上支部負担金</t>
  </si>
  <si>
    <t>山形県消防協会負担金</t>
  </si>
  <si>
    <t>山形県情緒障がい教育研究会負担金</t>
  </si>
  <si>
    <t>山形県消防協会最上支部</t>
  </si>
  <si>
    <t>（財）山形県消防協会</t>
  </si>
  <si>
    <t>山形県情緒障害教育研究会</t>
  </si>
  <si>
    <t>山形県信用保証協会保証料補給金</t>
  </si>
  <si>
    <t>山形県信用保証協会</t>
  </si>
  <si>
    <t>山形県森林協会会費</t>
  </si>
  <si>
    <t>山形県図書館協会負担金</t>
  </si>
  <si>
    <t>山形県水土里情報利活用負担金</t>
  </si>
  <si>
    <t>山形県知的障がい教育研究会負担金</t>
  </si>
  <si>
    <t>山形県地区衛生組織連合会負担金</t>
  </si>
  <si>
    <t>山形県中学校総合体育大会負担金</t>
  </si>
  <si>
    <t>山形県中小企業団体中央会負担金</t>
  </si>
  <si>
    <t>山形県町村監査委員協議会負担金</t>
  </si>
  <si>
    <t>山形県森林協会</t>
  </si>
  <si>
    <t>山形県図書館協会</t>
  </si>
  <si>
    <t>山形県土地改良事業団体連合会</t>
  </si>
  <si>
    <t>山形県知的障がい教育研究会</t>
  </si>
  <si>
    <t>山形県保健環境活動団体連合会</t>
  </si>
  <si>
    <t>山形県中学校体育連盟　会長</t>
  </si>
  <si>
    <t>山形県中小企業団体中央会</t>
  </si>
  <si>
    <t>山形県町村監査委員協議会</t>
  </si>
  <si>
    <t>山形県町村議会議長会負担金</t>
  </si>
  <si>
    <t>山形県鉄道防犯連絡協議会負担金</t>
  </si>
  <si>
    <t>山形県都市計画協会負担金</t>
  </si>
  <si>
    <t>山形県土地改良事業団体連合会負担金</t>
  </si>
  <si>
    <t>山形県町村議会議長会</t>
  </si>
  <si>
    <t>山形県鉄道防犯連絡協議会</t>
  </si>
  <si>
    <t>山形県都市計画協会</t>
  </si>
  <si>
    <t>山形県道路整備促進期成同盟会負担金</t>
  </si>
  <si>
    <t>山形県農業委員会事務研究会会費</t>
  </si>
  <si>
    <t>山形県道路整備促進協議会</t>
  </si>
  <si>
    <t>山形県農業委員会事務研究会</t>
  </si>
  <si>
    <t>山形県農業会議会費</t>
  </si>
  <si>
    <t>山形県農業会議</t>
  </si>
  <si>
    <t>山形県文化財保護協会負担金</t>
  </si>
  <si>
    <t>山形県文化財保護協会</t>
  </si>
  <si>
    <t>山形県保育協議会負担金</t>
  </si>
  <si>
    <t>山形県保育協議会</t>
  </si>
  <si>
    <t>山形県防衛協会分担金</t>
  </si>
  <si>
    <t>山形県防犯協会連絡会負担金</t>
  </si>
  <si>
    <t>山形県緑の少年団会費</t>
  </si>
  <si>
    <t>山形交響楽団市町村負担金</t>
  </si>
  <si>
    <t>山形新幹線延伸早期実現期成同盟会負担金</t>
  </si>
  <si>
    <t>山形創造ＮＰＯ支援ネットワーク会費</t>
  </si>
  <si>
    <t>山形地区国道協議会負担金</t>
  </si>
  <si>
    <t>山形肉牛協会負担金</t>
  </si>
  <si>
    <t>山形県防衛協会</t>
  </si>
  <si>
    <t>（社）山形県防犯協会連合会</t>
  </si>
  <si>
    <t>山形県緑の少年団連盟</t>
  </si>
  <si>
    <t>公益社団法人　山形交響楽協会</t>
  </si>
  <si>
    <t>山形新幹線延伸早期実現期成同盟会</t>
  </si>
  <si>
    <t>特定非営利活動法人　山形創造ＮＰО支援ネットワーク</t>
  </si>
  <si>
    <t>山形地区国道協議会</t>
  </si>
  <si>
    <t>山形肉牛協会</t>
  </si>
  <si>
    <t>山形病院心身障害者施設協力会負担金</t>
  </si>
  <si>
    <t>独立行政法人国立病院機構山形病院　重度心身障がい児施設協力会</t>
  </si>
  <si>
    <t>産地パワーアップ事業補助金</t>
  </si>
  <si>
    <t>産米改良事業補助金</t>
  </si>
  <si>
    <t>子育て活動団体補助金</t>
  </si>
  <si>
    <t>最上町産米改良協議会</t>
  </si>
  <si>
    <t>図書館ボランティアサークル　めたせこいや</t>
  </si>
  <si>
    <t>市町村負担金</t>
  </si>
  <si>
    <t>山形県後期高齢者医療広域連合</t>
  </si>
  <si>
    <t>施設型給付費負担金</t>
  </si>
  <si>
    <t>学校法人金井学園　金井第二幼稚園</t>
  </si>
  <si>
    <t>資源向上支払長寿命化交付金</t>
  </si>
  <si>
    <t>自給飼料生産拡大補助金</t>
  </si>
  <si>
    <t>自治公民館建設整備補助金</t>
  </si>
  <si>
    <t>最上町ホールクロップ推進協議会</t>
  </si>
  <si>
    <t>法田下自治会　会長　阿部保二</t>
  </si>
  <si>
    <t>自主防災組織資機材等整備補助金</t>
  </si>
  <si>
    <t>社会福祉協議会補助金</t>
  </si>
  <si>
    <t>社会福祉事業補助金</t>
  </si>
  <si>
    <t>若者交流・定住・婚活促進事業補助金</t>
  </si>
  <si>
    <t>最上町ハッピーサポーター推進協議会</t>
  </si>
  <si>
    <t>若者定住促進住宅取得支援補助金</t>
  </si>
  <si>
    <t>若者定着奨学金返還支援事業負担金</t>
  </si>
  <si>
    <t>山形県</t>
  </si>
  <si>
    <t>集落営農運営補助金</t>
  </si>
  <si>
    <t>集落自治活性化応援交付金</t>
  </si>
  <si>
    <t>住宅リフォーム支援事業補助金</t>
  </si>
  <si>
    <t>商店街活性化支援事業補助金</t>
  </si>
  <si>
    <t>小国川漁協運営費補助金</t>
  </si>
  <si>
    <t>消防ポンプ車庫等整備事業補助金</t>
  </si>
  <si>
    <t>消防団員福祉共済負担金</t>
  </si>
  <si>
    <t>一般財団法人　山形県消防協会</t>
  </si>
  <si>
    <t>山形県消防補償等組合</t>
  </si>
  <si>
    <t>消防補償等組合負担金</t>
  </si>
  <si>
    <t>消防用施設補修等補助金</t>
  </si>
  <si>
    <t>障害者社会参加促進事業補助金</t>
  </si>
  <si>
    <t>食品トレー中間処理業務負担金</t>
  </si>
  <si>
    <t>新庄・最上をげん氣にする会負担金</t>
  </si>
  <si>
    <t>新庄エネルギー懇談会負担金</t>
  </si>
  <si>
    <t>新庄コンピュータ専門学校補助金</t>
  </si>
  <si>
    <t>新庄最上職員合同研修事業負担金</t>
  </si>
  <si>
    <t>新庄最上地域シルバー人材センター負担金</t>
  </si>
  <si>
    <t>新庄最上地区不法投棄防止対策協議会負担金</t>
  </si>
  <si>
    <t>新庄人権擁護委員協議会負担金</t>
  </si>
  <si>
    <t>新庄中核工業団地企業誘致促進協議会負担金</t>
  </si>
  <si>
    <t>新庄湯沢地域間高規格幹線道路建設促進同盟会負担金</t>
  </si>
  <si>
    <t>新庄北高最上校協力会補助金</t>
  </si>
  <si>
    <t>新庄北高定時制教育振興協力会負担金</t>
  </si>
  <si>
    <t>森林環境税創設促進議員連盟負担金</t>
  </si>
  <si>
    <t>新庄・最上を元気にする会</t>
  </si>
  <si>
    <t>新庄エネルギー懇談会</t>
  </si>
  <si>
    <t>学校法人最上広域コア学園</t>
  </si>
  <si>
    <t>新庄最上職員合同研修運営委員会</t>
  </si>
  <si>
    <t>新庄最上地域シルバー人材センター</t>
  </si>
  <si>
    <t>新庄最上地区不法投棄防止対策協議会</t>
  </si>
  <si>
    <t>新庄人権擁護委員協議会</t>
  </si>
  <si>
    <t>新庄中核工業団地企業誘致促進協議会</t>
  </si>
  <si>
    <t>新庄・湯沢地域間高規格幹線道路建設促進期成同盟会</t>
  </si>
  <si>
    <t>全国森林環境税創設促進議員連盟</t>
  </si>
  <si>
    <t>山形県立新庄北高等学校最上校　協力会</t>
  </si>
  <si>
    <t>山形県立新庄北高等学校定時制教育振興</t>
  </si>
  <si>
    <t>森林整備地域活動支援交付金</t>
  </si>
  <si>
    <t>神室山避難小屋運営協議会負担金</t>
  </si>
  <si>
    <t>神室山避難小屋建物災害共済負担金</t>
  </si>
  <si>
    <t>水資源保全全国自治体連絡会負担金</t>
  </si>
  <si>
    <t>神室山避難小屋管理運営協議会</t>
  </si>
  <si>
    <t>水資源保全全国自治体連絡会</t>
  </si>
  <si>
    <t>生涯スポーツ運営事業負担金</t>
  </si>
  <si>
    <t>生活道路整備事業補助金</t>
  </si>
  <si>
    <t>青少年育成県民会議負担金</t>
  </si>
  <si>
    <t>青少年海外研修補助金</t>
  </si>
  <si>
    <t>山形県青少年育成県民会議</t>
  </si>
  <si>
    <t>青年就農給付金事業交付金</t>
  </si>
  <si>
    <t>石巻新庄地域高規格道路建設促進期成同盟会負担金</t>
  </si>
  <si>
    <t>赤倉温泉スキー場振興対策協議会負担金</t>
  </si>
  <si>
    <t>赤倉地域活性化検討委員会負担金</t>
  </si>
  <si>
    <t>雪センター負担金</t>
  </si>
  <si>
    <t>石巻・新庄地域高規格道路建設促進期成同盟会</t>
  </si>
  <si>
    <t>赤倉温泉スキー場振興対策協議会</t>
  </si>
  <si>
    <t>赤倉温泉振興対策協議会</t>
  </si>
  <si>
    <t>（社）雪センター</t>
  </si>
  <si>
    <t>雪国の生活にやさしいまちづくり支援事業補助金</t>
  </si>
  <si>
    <t>仙台圏もがみ町友の会運営補助金</t>
  </si>
  <si>
    <t>仙台圏もがみ町友の会</t>
  </si>
  <si>
    <t>先進技術定着化促進事業補助金</t>
  </si>
  <si>
    <t>戦略的園芸産地拡大支援事業補助金</t>
  </si>
  <si>
    <t>前森活性化施設使用料減免負担金</t>
  </si>
  <si>
    <t>（株）ＭＧＭ</t>
  </si>
  <si>
    <t>前森高原サマーフェスティバル支援補助金</t>
  </si>
  <si>
    <t>前森高原サマーフェステバル実行委員会</t>
  </si>
  <si>
    <t>全国及び山形県町村会負担金</t>
  </si>
  <si>
    <t>全国広報協会負担金</t>
  </si>
  <si>
    <t>全国国土調査協会負担金</t>
  </si>
  <si>
    <t>全国史跡整備協議会東北地区協議会負担金</t>
  </si>
  <si>
    <t>全国史跡整備協議会負担金</t>
  </si>
  <si>
    <t>全国森林環境水源税創設促進連盟負担金</t>
  </si>
  <si>
    <t>全国中学校スキー大会開催負担金</t>
  </si>
  <si>
    <t>全国都市公園整備促進協議会負担金</t>
  </si>
  <si>
    <t>全国民俗芸能保存振興市町村連盟負担金</t>
  </si>
  <si>
    <t>体育文化活動費補助金</t>
  </si>
  <si>
    <t>大崎市加美最上町道路改良促進期成同盟会負担金</t>
  </si>
  <si>
    <t>（社）日本広報協会</t>
  </si>
  <si>
    <t>（社）全国国土調査協会</t>
  </si>
  <si>
    <t>全国史跡整備市町村協議会東北地区協議会</t>
  </si>
  <si>
    <t>全国史跡整備市町村協議会</t>
  </si>
  <si>
    <t>全国森林環境税創設促進連盟</t>
  </si>
  <si>
    <t>第54回全国中学校スキー大会</t>
  </si>
  <si>
    <t>全国都市公園整備促進協議会</t>
  </si>
  <si>
    <t>全国民俗芸能保存振興市町村連盟</t>
  </si>
  <si>
    <t>大崎市・加美・最上町道路改良促進期成同盟会</t>
  </si>
  <si>
    <t>最上中学校</t>
  </si>
  <si>
    <t>担い手経営発展支援事業補助金</t>
  </si>
  <si>
    <t>地域経済循環創造事業交付金</t>
  </si>
  <si>
    <t>（株）もがみ木質エネルギー</t>
  </si>
  <si>
    <t>地域支え合い事業補助金</t>
  </si>
  <si>
    <t>地域福祉活動育成事業補助金</t>
  </si>
  <si>
    <t>地域連携推進交付金</t>
  </si>
  <si>
    <t>地区スポーツ推進委員協議会負担金</t>
  </si>
  <si>
    <t>地区青少年育成推進員連絡協議会負担金</t>
  </si>
  <si>
    <t>地区体育協会連絡協議会負担金</t>
  </si>
  <si>
    <t>地方自治情報センター負担金</t>
  </si>
  <si>
    <t>稚鮎等放流事業補助金</t>
  </si>
  <si>
    <t>富沢地区　ほか２地区</t>
  </si>
  <si>
    <t>最上地区青少年育成連絡協議会</t>
  </si>
  <si>
    <t>最上地区体育協会連絡協議会</t>
  </si>
  <si>
    <t>地方公共団体情報システム機構</t>
  </si>
  <si>
    <t>中間サーバー利用負担金</t>
  </si>
  <si>
    <t>中山間地域等直接支払交付金</t>
  </si>
  <si>
    <t>町学校保健委員会負担金</t>
  </si>
  <si>
    <t>町教育研究会負担金</t>
  </si>
  <si>
    <t>町芸術文化団体協議会補助金</t>
  </si>
  <si>
    <t>町書写展共済負担金</t>
  </si>
  <si>
    <t>最上町学校保健委員会</t>
  </si>
  <si>
    <t>最上町教育研究会</t>
  </si>
  <si>
    <t>最上町芸術文化団体協議会</t>
  </si>
  <si>
    <t>最上町書道振興会</t>
  </si>
  <si>
    <t>町道管理事業負担金</t>
  </si>
  <si>
    <t>町防犯協会運営費補助金</t>
  </si>
  <si>
    <t>通知カード・個人番号カード事務委任交付金</t>
  </si>
  <si>
    <t>最上町防犯協会</t>
  </si>
  <si>
    <t>電子申請運営費負担金</t>
  </si>
  <si>
    <t>東北索道協会負担金</t>
  </si>
  <si>
    <t>東北索道協会</t>
  </si>
  <si>
    <t>東北中央自動車道建設促進同盟会負担金</t>
  </si>
  <si>
    <t>湯けむりライン協議会負担金</t>
  </si>
  <si>
    <t>特色ある学校づくり支援事業モデル校補助金</t>
  </si>
  <si>
    <t>特定不妊治療費助成金</t>
  </si>
  <si>
    <t>日本さくらの会会費</t>
  </si>
  <si>
    <t>東北中央自動車道建設促進同盟会</t>
  </si>
  <si>
    <t>湯けむりライン協議会事務局事務局長　佐々木　睦夫</t>
  </si>
  <si>
    <t>最上町立月楯小学校</t>
  </si>
  <si>
    <t>（財）日本さくらの会</t>
  </si>
  <si>
    <t>日本スポーツ振興センター負担金</t>
  </si>
  <si>
    <t>独立行政法人日本スポーツ振興センター</t>
  </si>
  <si>
    <t>日本公園緑地協会負担金</t>
  </si>
  <si>
    <t>日本雪氷学会特別会員費</t>
  </si>
  <si>
    <t>妊婦健診助成金</t>
  </si>
  <si>
    <t>（社）日本公園緑地協会</t>
  </si>
  <si>
    <t>（社）日本雪氷学会</t>
  </si>
  <si>
    <t>認定ＮＰＯふるさと回帰支援センター会員負担金</t>
  </si>
  <si>
    <t>NPO法人100万人のふるさと回帰・循環運動推進・支援センター</t>
  </si>
  <si>
    <t>年金生活者等支援臨時福祉給付費（繰越）</t>
  </si>
  <si>
    <t>農観商工ビジネスチャンス支援交付金</t>
  </si>
  <si>
    <t>農地維持活動推進交付金</t>
  </si>
  <si>
    <t>農地維持支払交付金</t>
  </si>
  <si>
    <t>農地集積推進事業補助金</t>
  </si>
  <si>
    <t>被害者支援センタ－やまがた負担金</t>
  </si>
  <si>
    <t>非常勤職員公務災害補償負担金</t>
  </si>
  <si>
    <t>美しい山形・最上川フォーラム負担金</t>
  </si>
  <si>
    <t>公益社団法人やまがた被害者支援センター</t>
  </si>
  <si>
    <t>美しい山形最上川フォーラム</t>
  </si>
  <si>
    <t>美しい森林づくり基盤整備事業補助金</t>
  </si>
  <si>
    <t>分館修繕補助金</t>
  </si>
  <si>
    <t>米飯給食地元産米使用負担金</t>
  </si>
  <si>
    <t>全国農業協同組合連合会山形県本部</t>
  </si>
  <si>
    <t>保育研究会補助金</t>
  </si>
  <si>
    <t>包括的支援事業・任意事業町負担金</t>
  </si>
  <si>
    <t>最上町保育研究会</t>
  </si>
  <si>
    <t>防災ヘリコプター連絡協議会負担金</t>
  </si>
  <si>
    <t>山形県消防防災ヘリコプター運航連絡協議会長</t>
  </si>
  <si>
    <t>民生児童委員協議会補助金</t>
  </si>
  <si>
    <t>最上町民生児童委員協議会</t>
  </si>
  <si>
    <t>有害鳥獣駆除対策費補助金</t>
  </si>
  <si>
    <t>有害鳥獣被害軽減モデル事業補助金</t>
  </si>
  <si>
    <t>幼稚園就園奨励費補助金</t>
  </si>
  <si>
    <t>里山再生担い手研修補助金（繰越）</t>
  </si>
  <si>
    <t>陸羽東西線利用推進協議会負担金</t>
  </si>
  <si>
    <t>陸羽東西線利用推進協議会</t>
  </si>
  <si>
    <t>流雪溝利用適正化事業補助金</t>
  </si>
  <si>
    <t>緑の少年団育成事業補助金</t>
  </si>
  <si>
    <t>林政推進町村長懇談会負担金</t>
  </si>
  <si>
    <t>最上町緑の少年団育成協議会</t>
  </si>
  <si>
    <t>山形県林政推進町村長懇談会</t>
  </si>
  <si>
    <t>臨時福祉給付金給付費</t>
  </si>
  <si>
    <t>老人クラブ運営費補助金</t>
  </si>
  <si>
    <t>最上町老人クラブ連合会</t>
  </si>
  <si>
    <t>債務負担</t>
  </si>
  <si>
    <t>債務負担　終わり分</t>
  </si>
  <si>
    <t>最上広域分担金</t>
  </si>
  <si>
    <t>その他</t>
  </si>
  <si>
    <t>広域運営分担金</t>
  </si>
  <si>
    <t>最上町看護師育成修学資金貸付金</t>
  </si>
  <si>
    <t>保育所入所負担金</t>
  </si>
  <si>
    <t>保育所バス送迎負担金</t>
  </si>
  <si>
    <t>（広財）山形県臓器移植推進機構</t>
  </si>
  <si>
    <t>-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</si>
  <si>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</si>
  <si>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</si>
  <si>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</si>
  <si>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</si>
  <si>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</si>
  <si>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</si>
  <si>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</si>
  <si>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【長期延滞債権】</t>
  </si>
  <si>
    <t>土地貸付収入</t>
  </si>
  <si>
    <t>生産物売払収入</t>
  </si>
  <si>
    <t>教育振興修学資金返還金収入</t>
  </si>
  <si>
    <t>赤倉ゆけむり館温泉等使用料</t>
  </si>
  <si>
    <t>町営住宅使用料</t>
  </si>
  <si>
    <t>保育所入所負担金</t>
  </si>
  <si>
    <t>最上町地域振興公社負担金</t>
  </si>
  <si>
    <t>最上町地域振興公社</t>
  </si>
  <si>
    <t>町道管理・学校施設管理負担金等</t>
  </si>
  <si>
    <t>集落自治活性化応援交付金</t>
  </si>
  <si>
    <t>各集落</t>
  </si>
  <si>
    <t>集落の活性化</t>
  </si>
  <si>
    <t>消防補償等組合負担金</t>
  </si>
  <si>
    <t>山形県消防補償等組合</t>
  </si>
  <si>
    <t>直営診療施設等人材育成修学資金貸与金</t>
  </si>
  <si>
    <t>④基金の明細</t>
  </si>
  <si>
    <t>（単位：千円）</t>
  </si>
  <si>
    <t>種類</t>
  </si>
  <si>
    <t>現金預金</t>
  </si>
  <si>
    <t>有価証券</t>
  </si>
  <si>
    <t>土地</t>
  </si>
  <si>
    <t>合計
（貸借対照表計上額）</t>
  </si>
  <si>
    <t>（参考）財産に関する
調書記載額</t>
  </si>
  <si>
    <t>国民健康保険基金</t>
  </si>
  <si>
    <t>介護給付基金</t>
  </si>
  <si>
    <t>瀬見温泉管理事業基金</t>
  </si>
  <si>
    <t>農業集落排水処理施設管理事業基金</t>
  </si>
  <si>
    <t>水道事業減債積立金</t>
  </si>
  <si>
    <t>水道事業利益積立金</t>
  </si>
  <si>
    <t>水道事業建設改良積立金</t>
  </si>
  <si>
    <t>老人保健施設利益積立金</t>
  </si>
  <si>
    <t>老人保健施設現在積立金</t>
  </si>
  <si>
    <t>特別会計の未収金</t>
  </si>
  <si>
    <t>国民健康保険税</t>
  </si>
  <si>
    <t>後期高齢者医療保険料</t>
  </si>
  <si>
    <t>介護保険料</t>
  </si>
  <si>
    <t>病院入院・外来分</t>
  </si>
  <si>
    <t>水道使用料</t>
  </si>
  <si>
    <t>温泉使用料</t>
  </si>
  <si>
    <t>農業集落排水使用料</t>
  </si>
  <si>
    <t>下水道使用料</t>
  </si>
  <si>
    <t>浄化槽使用料</t>
  </si>
  <si>
    <t>介護老人保健施設利用料</t>
  </si>
  <si>
    <t>後期高齢者医療保険料</t>
  </si>
  <si>
    <t>山形県国民健康保険団体連合会等</t>
  </si>
  <si>
    <t>給付費</t>
  </si>
  <si>
    <t>住宅・施設介護サービス給付費</t>
  </si>
  <si>
    <t>広域連合納付金</t>
  </si>
  <si>
    <t>山形県後期高齢者医療広域連合</t>
  </si>
  <si>
    <t>負担金</t>
  </si>
  <si>
    <t>国民健康保険保険療養給付費</t>
  </si>
  <si>
    <t>【特別会計分】</t>
  </si>
  <si>
    <t>上水事業債</t>
  </si>
  <si>
    <t>病院事業債</t>
  </si>
  <si>
    <t>介護老人施設事業債</t>
  </si>
  <si>
    <t>下水道事業債</t>
  </si>
  <si>
    <t>農業集落排水事業債</t>
  </si>
  <si>
    <t>浄化槽事業債</t>
  </si>
  <si>
    <t>-</t>
  </si>
  <si>
    <t>千円</t>
  </si>
  <si>
    <t>（単位：千円）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</si>
</sst>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&quot;△ &quot;#,##0.0"/>
    <numFmt numFmtId="182" formatCode="#,##0.00;&quot;△ &quot;#,##0.00"/>
    <numFmt numFmtId="183" formatCode="#,##0,;&quot;△ &quot;#,##0,"/>
    <numFmt numFmtId="184" formatCode="#,##0_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%"/>
    <numFmt numFmtId="196" formatCode="#,##0_);[Red]\(#,##0\)"/>
    <numFmt numFmtId="197" formatCode="#,##0_);\(#,##0\)"/>
    <numFmt numFmtId="198" formatCode="#,##0.0_);\(#,##0.0\)"/>
    <numFmt numFmtId="199" formatCode="#,##0.00_);\(#,##0.00\)"/>
    <numFmt numFmtId="200" formatCode="#,##0.000_);\(#,##0.000\)"/>
    <numFmt numFmtId="201" formatCode="#,##0.0000_);\(#,##0.0000\)"/>
    <numFmt numFmtId="202" formatCode="#,##0;&quot;▲ &quot;#,##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9"/>
      <color indexed="8"/>
      <name val="ＭＳ Ｐ明朝"/>
      <family val="1"/>
    </font>
    <font>
      <sz val="10"/>
      <name val="ＭＳ Ｐ明朝"/>
      <family val="1"/>
    </font>
    <font>
      <u val="single"/>
      <sz val="12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　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0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　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1" fillId="29" borderId="3" applyNumberFormat="0" applyFont="0" applyAlignment="0" applyProtection="0"/>
    <xf numFmtId="0" fontId="1" fillId="29" borderId="3" applyNumberFormat="0" applyFont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5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31" borderId="10" applyNumberFormat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2" borderId="5" applyNumberFormat="0" applyAlignment="0" applyProtection="0"/>
    <xf numFmtId="0" fontId="47" fillId="32" borderId="5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196" fontId="51" fillId="0" borderId="11" xfId="83" applyNumberFormat="1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97" fontId="51" fillId="0" borderId="11" xfId="0" applyNumberFormat="1" applyFont="1" applyBorder="1" applyAlignment="1">
      <alignment horizontal="right" vertical="center"/>
    </xf>
    <xf numFmtId="197" fontId="51" fillId="0" borderId="11" xfId="83" applyNumberFormat="1" applyFont="1" applyBorder="1" applyAlignment="1">
      <alignment vertical="center"/>
    </xf>
    <xf numFmtId="0" fontId="6" fillId="0" borderId="0" xfId="108" applyFont="1">
      <alignment vertical="center"/>
      <protection/>
    </xf>
    <xf numFmtId="0" fontId="6" fillId="0" borderId="0" xfId="108" applyFont="1" applyBorder="1" applyAlignment="1">
      <alignment vertical="center"/>
      <protection/>
    </xf>
    <xf numFmtId="0" fontId="51" fillId="0" borderId="0" xfId="108" applyFont="1" applyBorder="1" applyAlignment="1">
      <alignment horizontal="right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49" fontId="6" fillId="0" borderId="11" xfId="108" applyNumberFormat="1" applyFont="1" applyBorder="1" applyAlignment="1">
      <alignment vertical="center" wrapText="1"/>
      <protection/>
    </xf>
    <xf numFmtId="176" fontId="6" fillId="0" borderId="11" xfId="108" applyNumberFormat="1" applyFont="1" applyBorder="1" applyAlignment="1">
      <alignment horizontal="right" vertical="center" shrinkToFit="1"/>
      <protection/>
    </xf>
    <xf numFmtId="49" fontId="6" fillId="0" borderId="11" xfId="108" applyNumberFormat="1" applyFont="1" applyBorder="1" applyAlignment="1">
      <alignment horizontal="center" vertical="center" wrapText="1"/>
      <protection/>
    </xf>
    <xf numFmtId="0" fontId="53" fillId="0" borderId="0" xfId="108" applyFont="1">
      <alignment vertical="center"/>
      <protection/>
    </xf>
    <xf numFmtId="0" fontId="6" fillId="0" borderId="0" xfId="108" applyFont="1" applyAlignment="1">
      <alignment horizontal="right" vertical="center"/>
      <protection/>
    </xf>
    <xf numFmtId="0" fontId="6" fillId="0" borderId="0" xfId="108" applyFont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1" xfId="108" applyFont="1" applyBorder="1">
      <alignment vertical="center"/>
      <protection/>
    </xf>
    <xf numFmtId="197" fontId="6" fillId="0" borderId="11" xfId="108" applyNumberFormat="1" applyFont="1" applyBorder="1">
      <alignment vertical="center"/>
      <protection/>
    </xf>
    <xf numFmtId="197" fontId="6" fillId="0" borderId="12" xfId="108" applyNumberFormat="1" applyFont="1" applyBorder="1">
      <alignment vertical="center"/>
      <protection/>
    </xf>
    <xf numFmtId="0" fontId="6" fillId="0" borderId="13" xfId="108" applyFont="1" applyBorder="1">
      <alignment vertical="center"/>
      <protection/>
    </xf>
    <xf numFmtId="197" fontId="6" fillId="0" borderId="13" xfId="108" applyNumberFormat="1" applyFont="1" applyBorder="1">
      <alignment vertical="center"/>
      <protection/>
    </xf>
    <xf numFmtId="0" fontId="6" fillId="0" borderId="14" xfId="108" applyFont="1" applyBorder="1">
      <alignment vertical="center"/>
      <protection/>
    </xf>
    <xf numFmtId="197" fontId="6" fillId="0" borderId="14" xfId="108" applyNumberFormat="1" applyFont="1" applyBorder="1">
      <alignment vertical="center"/>
      <protection/>
    </xf>
    <xf numFmtId="0" fontId="6" fillId="0" borderId="13" xfId="108" applyFont="1" applyBorder="1" applyAlignment="1">
      <alignment horizontal="center" vertical="center"/>
      <protection/>
    </xf>
    <xf numFmtId="0" fontId="6" fillId="0" borderId="15" xfId="108" applyFont="1" applyBorder="1" applyAlignment="1">
      <alignment horizontal="center" vertical="center"/>
      <protection/>
    </xf>
    <xf numFmtId="197" fontId="6" fillId="0" borderId="15" xfId="108" applyNumberFormat="1" applyFont="1" applyBorder="1">
      <alignment vertical="center"/>
      <protection/>
    </xf>
    <xf numFmtId="0" fontId="54" fillId="0" borderId="0" xfId="107" applyFont="1" applyBorder="1" applyAlignment="1">
      <alignment horizontal="right" vertical="center"/>
      <protection/>
    </xf>
    <xf numFmtId="176" fontId="7" fillId="0" borderId="16" xfId="108" applyNumberFormat="1" applyFont="1" applyFill="1" applyBorder="1" applyAlignment="1">
      <alignment vertical="center" wrapText="1"/>
      <protection/>
    </xf>
    <xf numFmtId="197" fontId="6" fillId="0" borderId="11" xfId="108" applyNumberFormat="1" applyFont="1" applyBorder="1" applyAlignment="1">
      <alignment horizontal="right" vertical="center" shrinkToFit="1"/>
      <protection/>
    </xf>
    <xf numFmtId="176" fontId="7" fillId="0" borderId="0" xfId="107" applyNumberFormat="1" applyFont="1" applyAlignment="1">
      <alignment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vertical="center"/>
      <protection/>
    </xf>
    <xf numFmtId="176" fontId="7" fillId="0" borderId="11" xfId="107" applyNumberFormat="1" applyFont="1" applyBorder="1" applyAlignment="1">
      <alignment horizontal="right" vertical="center"/>
      <protection/>
    </xf>
    <xf numFmtId="176" fontId="7" fillId="0" borderId="11" xfId="107" applyNumberFormat="1" applyFont="1" applyBorder="1" applyAlignment="1">
      <alignment horizontal="right" vertical="center"/>
      <protection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6" fillId="0" borderId="19" xfId="108" applyFont="1" applyBorder="1" applyAlignment="1">
      <alignment horizontal="center" vertical="center" wrapText="1"/>
      <protection/>
    </xf>
    <xf numFmtId="197" fontId="6" fillId="0" borderId="19" xfId="108" applyNumberFormat="1" applyFont="1" applyBorder="1" applyAlignment="1">
      <alignment horizontal="right" vertical="center" shrinkToFit="1"/>
      <protection/>
    </xf>
    <xf numFmtId="197" fontId="6" fillId="0" borderId="20" xfId="108" applyNumberFormat="1" applyFont="1" applyBorder="1" applyAlignment="1">
      <alignment horizontal="right" vertical="center" shrinkToFit="1"/>
      <protection/>
    </xf>
    <xf numFmtId="0" fontId="51" fillId="0" borderId="21" xfId="0" applyFont="1" applyBorder="1" applyAlignment="1">
      <alignment horizontal="center" vertical="center" wrapText="1"/>
    </xf>
    <xf numFmtId="0" fontId="6" fillId="0" borderId="12" xfId="108" applyFont="1" applyBorder="1" applyAlignment="1">
      <alignment horizontal="center" vertical="center"/>
      <protection/>
    </xf>
    <xf numFmtId="0" fontId="51" fillId="0" borderId="11" xfId="0" applyFont="1" applyBorder="1" applyAlignment="1">
      <alignment horizontal="center" vertical="center" wrapText="1"/>
    </xf>
    <xf numFmtId="0" fontId="6" fillId="0" borderId="19" xfId="108" applyFont="1" applyBorder="1" applyAlignment="1">
      <alignment horizontal="center" vertical="center"/>
      <protection/>
    </xf>
    <xf numFmtId="0" fontId="6" fillId="0" borderId="20" xfId="108" applyFont="1" applyBorder="1" applyAlignment="1">
      <alignment horizontal="center" vertical="center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97" fontId="6" fillId="0" borderId="11" xfId="108" applyNumberFormat="1" applyFont="1" applyBorder="1" applyAlignment="1">
      <alignment horizontal="center" vertical="center" shrinkToFit="1"/>
      <protection/>
    </xf>
    <xf numFmtId="197" fontId="6" fillId="0" borderId="22" xfId="108" applyNumberFormat="1" applyFont="1" applyBorder="1" applyAlignment="1">
      <alignment horizontal="right" vertical="center" shrinkToFit="1"/>
      <protection/>
    </xf>
    <xf numFmtId="49" fontId="6" fillId="0" borderId="14" xfId="108" applyNumberFormat="1" applyFont="1" applyBorder="1" applyAlignment="1">
      <alignment vertical="center" wrapText="1"/>
      <protection/>
    </xf>
    <xf numFmtId="0" fontId="6" fillId="0" borderId="12" xfId="108" applyFont="1" applyBorder="1" applyAlignment="1">
      <alignment vertical="center"/>
      <protection/>
    </xf>
    <xf numFmtId="0" fontId="6" fillId="0" borderId="11" xfId="108" applyNumberFormat="1" applyFont="1" applyBorder="1" applyAlignment="1">
      <alignment vertical="center" wrapText="1"/>
      <protection/>
    </xf>
    <xf numFmtId="197" fontId="6" fillId="0" borderId="19" xfId="108" applyNumberFormat="1" applyFont="1" applyBorder="1" applyAlignment="1">
      <alignment horizontal="center" vertical="center" shrinkToFit="1"/>
      <protection/>
    </xf>
    <xf numFmtId="0" fontId="51" fillId="0" borderId="12" xfId="0" applyFont="1" applyBorder="1" applyAlignment="1">
      <alignment vertical="center"/>
    </xf>
    <xf numFmtId="0" fontId="52" fillId="0" borderId="12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6" fillId="0" borderId="11" xfId="108" applyFont="1" applyBorder="1" applyAlignment="1">
      <alignment horizontal="left" vertical="center" indent="1"/>
      <protection/>
    </xf>
    <xf numFmtId="0" fontId="6" fillId="0" borderId="12" xfId="108" applyFont="1" applyBorder="1" applyAlignment="1">
      <alignment horizontal="left" vertical="center" indent="1"/>
      <protection/>
    </xf>
    <xf numFmtId="197" fontId="6" fillId="0" borderId="11" xfId="108" applyNumberFormat="1" applyFont="1" applyBorder="1" applyAlignment="1">
      <alignment vertical="center"/>
      <protection/>
    </xf>
    <xf numFmtId="0" fontId="6" fillId="0" borderId="0" xfId="108" applyFont="1" applyAlignment="1">
      <alignment vertical="center" wrapText="1"/>
      <protection/>
    </xf>
    <xf numFmtId="197" fontId="6" fillId="0" borderId="11" xfId="108" applyNumberFormat="1" applyFont="1" applyFill="1" applyBorder="1" applyAlignment="1">
      <alignment horizontal="right" vertical="center" shrinkToFit="1"/>
      <protection/>
    </xf>
    <xf numFmtId="197" fontId="6" fillId="0" borderId="19" xfId="108" applyNumberFormat="1" applyFont="1" applyFill="1" applyBorder="1" applyAlignment="1">
      <alignment horizontal="right" vertical="center" shrinkToFit="1"/>
      <protection/>
    </xf>
    <xf numFmtId="10" fontId="6" fillId="0" borderId="11" xfId="108" applyNumberFormat="1" applyFont="1" applyBorder="1" applyAlignment="1">
      <alignment horizontal="center" vertical="center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vertical="center"/>
    </xf>
    <xf numFmtId="176" fontId="7" fillId="0" borderId="11" xfId="107" applyNumberFormat="1" applyFont="1" applyFill="1" applyBorder="1" applyAlignment="1">
      <alignment vertical="center"/>
      <protection/>
    </xf>
    <xf numFmtId="176" fontId="7" fillId="0" borderId="11" xfId="107" applyNumberFormat="1" applyFont="1" applyFill="1" applyBorder="1" applyAlignment="1">
      <alignment horizontal="right" vertical="center"/>
      <protection/>
    </xf>
    <xf numFmtId="0" fontId="6" fillId="0" borderId="11" xfId="108" applyNumberFormat="1" applyFont="1" applyFill="1" applyBorder="1" applyAlignment="1">
      <alignment vertical="center" wrapText="1"/>
      <protection/>
    </xf>
    <xf numFmtId="0" fontId="51" fillId="0" borderId="11" xfId="0" applyFont="1" applyBorder="1" applyAlignment="1">
      <alignment horizontal="left" vertical="center"/>
    </xf>
    <xf numFmtId="38" fontId="51" fillId="0" borderId="11" xfId="83" applyFont="1" applyBorder="1" applyAlignment="1">
      <alignment horizontal="right" vertical="center" wrapText="1"/>
    </xf>
    <xf numFmtId="176" fontId="7" fillId="0" borderId="11" xfId="107" applyNumberFormat="1" applyFont="1" applyFill="1" applyBorder="1" applyAlignment="1">
      <alignment horizontal="distributed" vertical="center"/>
      <protection/>
    </xf>
    <xf numFmtId="0" fontId="51" fillId="0" borderId="11" xfId="0" applyFont="1" applyBorder="1" applyAlignment="1">
      <alignment horizontal="center" vertical="center" wrapText="1"/>
    </xf>
    <xf numFmtId="196" fontId="51" fillId="0" borderId="11" xfId="83" applyNumberFormat="1" applyFont="1" applyFill="1" applyBorder="1" applyAlignment="1">
      <alignment horizontal="right" vertical="center"/>
    </xf>
    <xf numFmtId="38" fontId="51" fillId="0" borderId="0" xfId="83" applyFont="1" applyAlignment="1">
      <alignment vertical="center"/>
    </xf>
    <xf numFmtId="0" fontId="51" fillId="0" borderId="11" xfId="0" applyFont="1" applyBorder="1" applyAlignment="1">
      <alignment vertical="center" shrinkToFit="1"/>
    </xf>
    <xf numFmtId="0" fontId="6" fillId="0" borderId="12" xfId="108" applyFont="1" applyBorder="1" applyAlignment="1">
      <alignment horizontal="left" vertical="center"/>
      <protection/>
    </xf>
    <xf numFmtId="38" fontId="6" fillId="0" borderId="0" xfId="83" applyFont="1" applyAlignment="1">
      <alignment vertical="center"/>
    </xf>
    <xf numFmtId="197" fontId="6" fillId="0" borderId="0" xfId="108" applyNumberFormat="1" applyFont="1">
      <alignment vertical="center"/>
      <protection/>
    </xf>
    <xf numFmtId="49" fontId="6" fillId="0" borderId="0" xfId="108" applyNumberFormat="1" applyFont="1" applyBorder="1" applyAlignment="1">
      <alignment vertical="center" wrapText="1"/>
      <protection/>
    </xf>
    <xf numFmtId="49" fontId="6" fillId="0" borderId="11" xfId="108" applyNumberFormat="1" applyFont="1" applyBorder="1" applyAlignment="1">
      <alignment horizontal="left" vertical="center" wrapText="1" indent="1"/>
      <protection/>
    </xf>
    <xf numFmtId="176" fontId="7" fillId="0" borderId="23" xfId="108" applyNumberFormat="1" applyFont="1" applyFill="1" applyBorder="1" applyAlignment="1">
      <alignment vertical="center" wrapText="1"/>
      <protection/>
    </xf>
    <xf numFmtId="176" fontId="7" fillId="0" borderId="16" xfId="108" applyNumberFormat="1" applyFont="1" applyFill="1" applyBorder="1" applyAlignment="1">
      <alignment horizontal="right" vertical="center"/>
      <protection/>
    </xf>
    <xf numFmtId="176" fontId="54" fillId="0" borderId="11" xfId="107" applyNumberFormat="1" applyFont="1" applyFill="1" applyBorder="1" applyAlignment="1">
      <alignment vertical="center"/>
      <protection/>
    </xf>
    <xf numFmtId="176" fontId="54" fillId="0" borderId="11" xfId="107" applyNumberFormat="1" applyFont="1" applyFill="1" applyBorder="1" applyAlignment="1">
      <alignment horizontal="right" vertical="center"/>
      <protection/>
    </xf>
    <xf numFmtId="176" fontId="7" fillId="0" borderId="16" xfId="108" applyNumberFormat="1" applyFont="1" applyFill="1" applyBorder="1" applyAlignment="1">
      <alignment vertical="center"/>
      <protection/>
    </xf>
    <xf numFmtId="176" fontId="7" fillId="0" borderId="11" xfId="108" applyNumberFormat="1" applyFont="1" applyFill="1" applyBorder="1" applyAlignment="1">
      <alignment horizontal="right" vertical="center" wrapText="1"/>
      <protection/>
    </xf>
    <xf numFmtId="0" fontId="7" fillId="0" borderId="0" xfId="108" applyFont="1" applyFill="1" applyBorder="1" applyAlignment="1">
      <alignment horizontal="center" vertical="center"/>
      <protection/>
    </xf>
    <xf numFmtId="0" fontId="7" fillId="0" borderId="0" xfId="108" applyFont="1" applyFill="1" applyBorder="1" applyAlignment="1">
      <alignment horizontal="center" vertical="center" wrapText="1"/>
      <protection/>
    </xf>
    <xf numFmtId="0" fontId="54" fillId="0" borderId="0" xfId="107" applyFont="1" applyFill="1" applyBorder="1" applyAlignment="1">
      <alignment horizontal="center" vertical="center"/>
      <protection/>
    </xf>
    <xf numFmtId="0" fontId="7" fillId="0" borderId="0" xfId="107" applyFont="1" applyFill="1" applyAlignment="1">
      <alignment vertical="center"/>
      <protection/>
    </xf>
    <xf numFmtId="0" fontId="8" fillId="0" borderId="0" xfId="107" applyFont="1" applyFill="1" applyAlignment="1">
      <alignment vertical="center"/>
      <protection/>
    </xf>
    <xf numFmtId="38" fontId="7" fillId="0" borderId="0" xfId="83" applyFont="1" applyFill="1" applyAlignment="1">
      <alignment/>
    </xf>
    <xf numFmtId="0" fontId="7" fillId="0" borderId="0" xfId="107" applyFont="1" applyFill="1">
      <alignment/>
      <protection/>
    </xf>
    <xf numFmtId="0" fontId="7" fillId="0" borderId="0" xfId="107" applyFont="1" applyFill="1" applyBorder="1" applyAlignment="1">
      <alignment vertical="center"/>
      <protection/>
    </xf>
    <xf numFmtId="0" fontId="54" fillId="0" borderId="24" xfId="107" applyFont="1" applyFill="1" applyBorder="1" applyAlignment="1">
      <alignment vertical="center"/>
      <protection/>
    </xf>
    <xf numFmtId="0" fontId="54" fillId="0" borderId="0" xfId="107" applyFont="1" applyFill="1" applyBorder="1" applyAlignment="1">
      <alignment horizontal="right" vertical="center"/>
      <protection/>
    </xf>
    <xf numFmtId="0" fontId="7" fillId="0" borderId="11" xfId="108" applyFont="1" applyFill="1" applyBorder="1" applyAlignment="1">
      <alignment horizontal="center" vertical="center" wrapText="1"/>
      <protection/>
    </xf>
    <xf numFmtId="0" fontId="7" fillId="0" borderId="16" xfId="108" applyFont="1" applyFill="1" applyBorder="1" applyAlignment="1">
      <alignment horizontal="center" vertical="center" wrapText="1"/>
      <protection/>
    </xf>
    <xf numFmtId="0" fontId="7" fillId="0" borderId="17" xfId="108" applyFont="1" applyFill="1" applyBorder="1" applyAlignment="1">
      <alignment horizontal="center" vertical="center" wrapText="1"/>
      <protection/>
    </xf>
    <xf numFmtId="0" fontId="54" fillId="0" borderId="11" xfId="107" applyFont="1" applyFill="1" applyBorder="1" applyAlignment="1">
      <alignment horizontal="center" vertical="center" wrapText="1"/>
      <protection/>
    </xf>
    <xf numFmtId="38" fontId="7" fillId="0" borderId="0" xfId="83" applyFont="1" applyFill="1" applyAlignment="1">
      <alignment vertical="center"/>
    </xf>
    <xf numFmtId="0" fontId="54" fillId="0" borderId="0" xfId="108" applyFont="1" applyFill="1" applyBorder="1" applyAlignment="1">
      <alignment horizontal="left" vertical="center"/>
      <protection/>
    </xf>
    <xf numFmtId="0" fontId="7" fillId="0" borderId="0" xfId="108" applyFont="1" applyFill="1" applyBorder="1" applyAlignment="1">
      <alignment horizontal="left" vertical="center"/>
      <protection/>
    </xf>
    <xf numFmtId="0" fontId="7" fillId="0" borderId="0" xfId="108" applyFont="1" applyFill="1" applyBorder="1" applyAlignment="1">
      <alignment vertical="center"/>
      <protection/>
    </xf>
    <xf numFmtId="0" fontId="7" fillId="0" borderId="24" xfId="108" applyFont="1" applyFill="1" applyBorder="1" applyAlignment="1">
      <alignment vertical="center"/>
      <protection/>
    </xf>
    <xf numFmtId="176" fontId="7" fillId="0" borderId="11" xfId="108" applyNumberFormat="1" applyFont="1" applyFill="1" applyBorder="1" applyAlignment="1">
      <alignment vertical="center" wrapText="1"/>
      <protection/>
    </xf>
    <xf numFmtId="176" fontId="7" fillId="0" borderId="23" xfId="108" applyNumberFormat="1" applyFont="1" applyFill="1" applyBorder="1" applyAlignment="1">
      <alignment horizontal="right" vertical="center" wrapText="1"/>
      <protection/>
    </xf>
    <xf numFmtId="0" fontId="7" fillId="0" borderId="11" xfId="108" applyFont="1" applyFill="1" applyBorder="1" applyAlignment="1">
      <alignment horizontal="left" vertical="center" wrapText="1"/>
      <protection/>
    </xf>
    <xf numFmtId="0" fontId="7" fillId="0" borderId="11" xfId="108" applyFont="1" applyFill="1" applyBorder="1" applyAlignment="1">
      <alignment horizontal="left" vertical="center"/>
      <protection/>
    </xf>
    <xf numFmtId="0" fontId="7" fillId="0" borderId="0" xfId="107" applyFont="1" applyFill="1" applyAlignment="1">
      <alignment vertical="center" wrapText="1"/>
      <protection/>
    </xf>
    <xf numFmtId="0" fontId="7" fillId="0" borderId="0" xfId="107" applyFont="1" applyFill="1" applyAlignment="1">
      <alignment vertical="center"/>
      <protection/>
    </xf>
    <xf numFmtId="0" fontId="7" fillId="0" borderId="11" xfId="108" applyFont="1" applyFill="1" applyBorder="1" applyAlignment="1">
      <alignment horizontal="center" vertical="center" wrapText="1"/>
      <protection/>
    </xf>
    <xf numFmtId="0" fontId="7" fillId="0" borderId="23" xfId="108" applyFont="1" applyFill="1" applyBorder="1" applyAlignment="1">
      <alignment horizontal="left" vertical="center" wrapText="1"/>
      <protection/>
    </xf>
    <xf numFmtId="0" fontId="7" fillId="0" borderId="25" xfId="108" applyFont="1" applyFill="1" applyBorder="1" applyAlignment="1">
      <alignment horizontal="left" vertical="center" wrapText="1"/>
      <protection/>
    </xf>
    <xf numFmtId="0" fontId="7" fillId="0" borderId="25" xfId="107" applyFont="1" applyFill="1" applyBorder="1" applyAlignment="1">
      <alignment horizontal="left" vertical="center" wrapText="1"/>
      <protection/>
    </xf>
    <xf numFmtId="0" fontId="54" fillId="0" borderId="11" xfId="107" applyFont="1" applyFill="1" applyBorder="1" applyAlignment="1">
      <alignment horizontal="left" vertical="center"/>
      <protection/>
    </xf>
    <xf numFmtId="0" fontId="7" fillId="0" borderId="16" xfId="108" applyFont="1" applyFill="1" applyBorder="1" applyAlignment="1">
      <alignment horizontal="center"/>
      <protection/>
    </xf>
    <xf numFmtId="0" fontId="7" fillId="0" borderId="17" xfId="108" applyFont="1" applyFill="1" applyBorder="1" applyAlignment="1">
      <alignment horizontal="center"/>
      <protection/>
    </xf>
    <xf numFmtId="0" fontId="7" fillId="0" borderId="16" xfId="108" applyFont="1" applyFill="1" applyBorder="1" applyAlignment="1">
      <alignment horizontal="left" vertical="center" wrapText="1"/>
      <protection/>
    </xf>
    <xf numFmtId="0" fontId="7" fillId="0" borderId="17" xfId="108" applyFont="1" applyFill="1" applyBorder="1" applyAlignment="1">
      <alignment horizontal="left" vertical="center" wrapText="1"/>
      <protection/>
    </xf>
    <xf numFmtId="0" fontId="7" fillId="0" borderId="11" xfId="108" applyFont="1" applyFill="1" applyBorder="1" applyAlignment="1">
      <alignment horizontal="center" vertical="center"/>
      <protection/>
    </xf>
    <xf numFmtId="0" fontId="7" fillId="0" borderId="16" xfId="108" applyFont="1" applyFill="1" applyBorder="1" applyAlignment="1">
      <alignment horizontal="left" vertical="center"/>
      <protection/>
    </xf>
    <xf numFmtId="0" fontId="7" fillId="0" borderId="17" xfId="108" applyFont="1" applyFill="1" applyBorder="1" applyAlignment="1">
      <alignment horizontal="left" vertical="center"/>
      <protection/>
    </xf>
    <xf numFmtId="0" fontId="54" fillId="0" borderId="16" xfId="107" applyFont="1" applyFill="1" applyBorder="1" applyAlignment="1">
      <alignment horizontal="left" vertical="center"/>
      <protection/>
    </xf>
    <xf numFmtId="0" fontId="54" fillId="0" borderId="17" xfId="107" applyFont="1" applyFill="1" applyBorder="1" applyAlignment="1">
      <alignment horizontal="left" vertical="center"/>
      <protection/>
    </xf>
    <xf numFmtId="0" fontId="6" fillId="0" borderId="12" xfId="108" applyFont="1" applyBorder="1" applyAlignment="1">
      <alignment horizontal="center" vertical="center"/>
      <protection/>
    </xf>
    <xf numFmtId="0" fontId="51" fillId="0" borderId="13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51" fillId="0" borderId="11" xfId="108" applyFont="1" applyBorder="1" applyAlignment="1">
      <alignment horizontal="center" vertical="center" wrapText="1"/>
      <protection/>
    </xf>
    <xf numFmtId="0" fontId="6" fillId="0" borderId="17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7" xfId="108" applyFont="1" applyBorder="1" applyAlignment="1">
      <alignment vertical="center"/>
      <protection/>
    </xf>
    <xf numFmtId="0" fontId="6" fillId="0" borderId="11" xfId="108" applyFont="1" applyBorder="1" applyAlignment="1">
      <alignment vertical="center"/>
      <protection/>
    </xf>
    <xf numFmtId="0" fontId="51" fillId="0" borderId="2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6" fillId="0" borderId="27" xfId="108" applyFont="1" applyBorder="1" applyAlignment="1">
      <alignment horizontal="center" vertical="center"/>
      <protection/>
    </xf>
    <xf numFmtId="0" fontId="51" fillId="0" borderId="28" xfId="108" applyFont="1" applyBorder="1" applyAlignment="1">
      <alignment horizontal="center" vertical="center"/>
      <protection/>
    </xf>
    <xf numFmtId="0" fontId="6" fillId="0" borderId="12" xfId="108" applyFont="1" applyBorder="1" applyAlignment="1">
      <alignment horizontal="center" vertical="center" wrapText="1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76" fontId="7" fillId="0" borderId="11" xfId="107" applyNumberFormat="1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176" fontId="7" fillId="0" borderId="16" xfId="107" applyNumberFormat="1" applyFont="1" applyBorder="1" applyAlignment="1">
      <alignment vertical="center"/>
      <protection/>
    </xf>
    <xf numFmtId="176" fontId="7" fillId="0" borderId="17" xfId="107" applyNumberFormat="1" applyFont="1" applyBorder="1" applyAlignment="1">
      <alignment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76" fontId="7" fillId="0" borderId="12" xfId="107" applyNumberFormat="1" applyFont="1" applyBorder="1" applyAlignment="1">
      <alignment horizontal="center" vertical="center"/>
      <protection/>
    </xf>
    <xf numFmtId="176" fontId="7" fillId="0" borderId="14" xfId="107" applyNumberFormat="1" applyFont="1" applyBorder="1" applyAlignment="1">
      <alignment horizontal="center" vertical="center"/>
      <protection/>
    </xf>
    <xf numFmtId="176" fontId="7" fillId="0" borderId="13" xfId="107" applyNumberFormat="1" applyFont="1" applyBorder="1" applyAlignment="1">
      <alignment horizontal="center" vertical="center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176" fontId="7" fillId="0" borderId="14" xfId="107" applyNumberFormat="1" applyFont="1" applyBorder="1" applyAlignment="1">
      <alignment horizontal="center" vertical="center" wrapText="1"/>
      <protection/>
    </xf>
    <xf numFmtId="176" fontId="7" fillId="0" borderId="13" xfId="107" applyNumberFormat="1" applyFont="1" applyBorder="1" applyAlignment="1">
      <alignment horizontal="center" vertical="center" wrapText="1"/>
      <protection/>
    </xf>
    <xf numFmtId="176" fontId="7" fillId="0" borderId="16" xfId="107" applyNumberFormat="1" applyFont="1" applyBorder="1" applyAlignment="1">
      <alignment horizontal="distributed" vertical="center"/>
      <protection/>
    </xf>
    <xf numFmtId="176" fontId="7" fillId="0" borderId="17" xfId="107" applyNumberFormat="1" applyFont="1" applyBorder="1" applyAlignment="1">
      <alignment horizontal="distributed" vertical="center"/>
      <protection/>
    </xf>
    <xf numFmtId="0" fontId="7" fillId="0" borderId="16" xfId="107" applyFont="1" applyBorder="1" applyAlignment="1">
      <alignment horizontal="distributed" vertical="center"/>
      <protection/>
    </xf>
    <xf numFmtId="0" fontId="7" fillId="0" borderId="21" xfId="107" applyFont="1" applyBorder="1" applyAlignment="1">
      <alignment horizontal="distributed" vertical="center"/>
      <protection/>
    </xf>
    <xf numFmtId="0" fontId="7" fillId="0" borderId="17" xfId="107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3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10" xfId="107"/>
    <cellStyle name="標準 2" xfId="108"/>
    <cellStyle name="標準 2 2" xfId="109"/>
    <cellStyle name="標準 2 3" xfId="110"/>
    <cellStyle name="標準 3" xfId="111"/>
    <cellStyle name="標準 4" xfId="112"/>
    <cellStyle name="標準 5" xfId="113"/>
    <cellStyle name="標準 6" xfId="114"/>
    <cellStyle name="標準 7" xfId="115"/>
    <cellStyle name="標準 8" xfId="116"/>
    <cellStyle name="標準 9" xfId="117"/>
    <cellStyle name="Followed Hyperlink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K3" sqref="K3"/>
      <selection pane="topRight" activeCell="K3" sqref="K3"/>
      <selection pane="bottomLeft" activeCell="K3" sqref="K3"/>
      <selection pane="bottomRight" activeCell="A1" sqref="A1"/>
    </sheetView>
  </sheetViews>
  <sheetFormatPr defaultColWidth="9.140625" defaultRowHeight="15"/>
  <cols>
    <col min="1" max="1" width="0.85546875" style="96" customWidth="1"/>
    <col min="2" max="2" width="3.7109375" style="96" customWidth="1"/>
    <col min="3" max="3" width="16.7109375" style="96" customWidth="1"/>
    <col min="4" max="10" width="13.57421875" style="96" customWidth="1"/>
    <col min="11" max="11" width="16.28125" style="96" customWidth="1"/>
    <col min="12" max="12" width="15.140625" style="98" customWidth="1"/>
    <col min="13" max="13" width="12.57421875" style="99" customWidth="1"/>
    <col min="14" max="14" width="12.421875" style="99" customWidth="1"/>
    <col min="15" max="15" width="13.421875" style="99" customWidth="1"/>
    <col min="16" max="16" width="17.7109375" style="99" customWidth="1"/>
    <col min="17" max="17" width="12.00390625" style="99" customWidth="1"/>
    <col min="18" max="20" width="12.140625" style="99" customWidth="1"/>
    <col min="21" max="21" width="9.00390625" style="99" customWidth="1"/>
    <col min="22" max="22" width="12.7109375" style="99" customWidth="1"/>
    <col min="23" max="24" width="9.00390625" style="99" customWidth="1"/>
    <col min="25" max="25" width="12.8515625" style="99" customWidth="1"/>
    <col min="26" max="26" width="9.00390625" style="99" customWidth="1"/>
    <col min="27" max="27" width="12.28125" style="99" customWidth="1"/>
    <col min="28" max="28" width="9.00390625" style="99" customWidth="1"/>
    <col min="29" max="29" width="11.7109375" style="99" customWidth="1"/>
    <col min="30" max="30" width="9.00390625" style="99" customWidth="1"/>
    <col min="31" max="31" width="10.421875" style="99" bestFit="1" customWidth="1"/>
    <col min="32" max="33" width="9.00390625" style="99" customWidth="1"/>
    <col min="34" max="34" width="10.57421875" style="99" customWidth="1"/>
    <col min="35" max="35" width="9.00390625" style="99" customWidth="1"/>
    <col min="36" max="36" width="12.00390625" style="99" customWidth="1"/>
    <col min="37" max="37" width="9.00390625" style="99" customWidth="1"/>
    <col min="38" max="38" width="13.421875" style="99" customWidth="1"/>
    <col min="39" max="39" width="9.00390625" style="99" customWidth="1"/>
    <col min="40" max="40" width="11.00390625" style="99" customWidth="1"/>
    <col min="41" max="42" width="9.00390625" style="99" customWidth="1"/>
    <col min="43" max="43" width="10.7109375" style="99" customWidth="1"/>
    <col min="44" max="44" width="9.00390625" style="99" customWidth="1"/>
    <col min="45" max="45" width="12.421875" style="99" customWidth="1"/>
    <col min="46" max="46" width="9.00390625" style="99" customWidth="1"/>
    <col min="47" max="47" width="10.7109375" style="99" customWidth="1"/>
    <col min="48" max="48" width="9.00390625" style="99" customWidth="1"/>
    <col min="49" max="49" width="12.7109375" style="99" customWidth="1"/>
    <col min="50" max="51" width="9.00390625" style="99" customWidth="1"/>
    <col min="52" max="52" width="12.421875" style="99" customWidth="1"/>
    <col min="53" max="53" width="9.00390625" style="99" customWidth="1"/>
    <col min="54" max="55" width="13.28125" style="99" customWidth="1"/>
    <col min="56" max="56" width="12.421875" style="99" customWidth="1"/>
    <col min="57" max="57" width="9.00390625" style="99" customWidth="1"/>
    <col min="58" max="58" width="11.421875" style="99" customWidth="1"/>
    <col min="59" max="59" width="12.421875" style="99" customWidth="1"/>
    <col min="60" max="60" width="11.8515625" style="99" customWidth="1"/>
    <col min="61" max="61" width="11.28125" style="99" customWidth="1"/>
    <col min="62" max="62" width="9.00390625" style="99" customWidth="1"/>
    <col min="63" max="63" width="14.28125" style="99" customWidth="1"/>
    <col min="64" max="64" width="11.00390625" style="99" customWidth="1"/>
    <col min="65" max="65" width="14.57421875" style="99" customWidth="1"/>
    <col min="66" max="69" width="12.421875" style="99" customWidth="1"/>
    <col min="70" max="70" width="12.00390625" style="99" customWidth="1"/>
    <col min="71" max="71" width="9.00390625" style="99" customWidth="1"/>
    <col min="72" max="73" width="12.421875" style="99" customWidth="1"/>
    <col min="74" max="74" width="11.7109375" style="99" customWidth="1"/>
    <col min="75" max="16384" width="9.00390625" style="99" customWidth="1"/>
  </cols>
  <sheetData>
    <row r="1" ht="14.25">
      <c r="B1" s="97" t="s">
        <v>172</v>
      </c>
    </row>
    <row r="2" spans="2:6" ht="30" customHeight="1">
      <c r="B2" s="116" t="s">
        <v>171</v>
      </c>
      <c r="C2" s="117"/>
      <c r="D2" s="117"/>
      <c r="E2" s="117"/>
      <c r="F2" s="117"/>
    </row>
    <row r="3" spans="1:11" ht="19.5" customHeight="1">
      <c r="A3" s="100"/>
      <c r="B3" s="101" t="s">
        <v>61</v>
      </c>
      <c r="C3" s="101"/>
      <c r="D3" s="95"/>
      <c r="E3" s="95"/>
      <c r="F3" s="95"/>
      <c r="G3" s="95"/>
      <c r="H3" s="95"/>
      <c r="I3" s="95"/>
      <c r="J3" s="95"/>
      <c r="K3" s="102" t="s">
        <v>801</v>
      </c>
    </row>
    <row r="4" spans="1:12" ht="60" customHeight="1">
      <c r="A4" s="100"/>
      <c r="B4" s="118" t="s">
        <v>17</v>
      </c>
      <c r="C4" s="118"/>
      <c r="D4" s="104" t="s">
        <v>62</v>
      </c>
      <c r="E4" s="104" t="s">
        <v>63</v>
      </c>
      <c r="F4" s="104" t="s">
        <v>64</v>
      </c>
      <c r="G4" s="104" t="s">
        <v>65</v>
      </c>
      <c r="H4" s="103" t="s">
        <v>83</v>
      </c>
      <c r="I4" s="103" t="s">
        <v>84</v>
      </c>
      <c r="J4" s="105" t="s">
        <v>66</v>
      </c>
      <c r="K4" s="106" t="s">
        <v>67</v>
      </c>
      <c r="L4" s="107"/>
    </row>
    <row r="5" spans="1:12" ht="19.5" customHeight="1">
      <c r="A5" s="100"/>
      <c r="B5" s="119" t="s">
        <v>68</v>
      </c>
      <c r="C5" s="120"/>
      <c r="D5" s="87">
        <v>24936142</v>
      </c>
      <c r="E5" s="87">
        <v>361299</v>
      </c>
      <c r="F5" s="87">
        <v>155542</v>
      </c>
      <c r="G5" s="32">
        <v>25141899</v>
      </c>
      <c r="H5" s="92" t="s">
        <v>776</v>
      </c>
      <c r="I5" s="32">
        <v>14057863</v>
      </c>
      <c r="J5" s="32">
        <v>477865</v>
      </c>
      <c r="K5" s="89">
        <v>11084037</v>
      </c>
      <c r="L5" s="107"/>
    </row>
    <row r="6" spans="1:12" ht="19.5" customHeight="1">
      <c r="A6" s="100"/>
      <c r="B6" s="119" t="s">
        <v>69</v>
      </c>
      <c r="C6" s="121"/>
      <c r="D6" s="87">
        <v>3640234</v>
      </c>
      <c r="E6" s="87">
        <v>40292</v>
      </c>
      <c r="F6" s="87">
        <v>124884</v>
      </c>
      <c r="G6" s="32">
        <v>3555642</v>
      </c>
      <c r="H6" s="88" t="s">
        <v>776</v>
      </c>
      <c r="I6" s="88" t="s">
        <v>776</v>
      </c>
      <c r="J6" s="88" t="s">
        <v>776</v>
      </c>
      <c r="K6" s="89">
        <v>3555642</v>
      </c>
      <c r="L6" s="107"/>
    </row>
    <row r="7" spans="1:12" ht="19.5" customHeight="1">
      <c r="A7" s="100"/>
      <c r="B7" s="115" t="s">
        <v>70</v>
      </c>
      <c r="C7" s="115"/>
      <c r="D7" s="88" t="s">
        <v>776</v>
      </c>
      <c r="E7" s="88" t="s">
        <v>776</v>
      </c>
      <c r="F7" s="88" t="s">
        <v>776</v>
      </c>
      <c r="G7" s="88" t="s">
        <v>776</v>
      </c>
      <c r="H7" s="88" t="s">
        <v>776</v>
      </c>
      <c r="I7" s="88" t="s">
        <v>776</v>
      </c>
      <c r="J7" s="88" t="s">
        <v>776</v>
      </c>
      <c r="K7" s="90" t="s">
        <v>14</v>
      </c>
      <c r="L7" s="107"/>
    </row>
    <row r="8" spans="1:12" ht="19.5" customHeight="1">
      <c r="A8" s="100"/>
      <c r="B8" s="115" t="s">
        <v>71</v>
      </c>
      <c r="C8" s="115"/>
      <c r="D8" s="87">
        <v>20867918</v>
      </c>
      <c r="E8" s="87">
        <v>229833</v>
      </c>
      <c r="F8" s="87">
        <v>29549</v>
      </c>
      <c r="G8" s="32">
        <v>21068202</v>
      </c>
      <c r="H8" s="88" t="s">
        <v>776</v>
      </c>
      <c r="I8" s="87">
        <v>13882253</v>
      </c>
      <c r="J8" s="87">
        <v>455399</v>
      </c>
      <c r="K8" s="89">
        <v>7185950</v>
      </c>
      <c r="L8" s="107"/>
    </row>
    <row r="9" spans="1:12" ht="19.5" customHeight="1">
      <c r="A9" s="100"/>
      <c r="B9" s="114" t="s">
        <v>72</v>
      </c>
      <c r="C9" s="114"/>
      <c r="D9" s="87">
        <v>410494</v>
      </c>
      <c r="E9" s="87">
        <v>66788</v>
      </c>
      <c r="F9" s="87">
        <v>418</v>
      </c>
      <c r="G9" s="32">
        <v>476864</v>
      </c>
      <c r="H9" s="88" t="s">
        <v>776</v>
      </c>
      <c r="I9" s="87">
        <v>175610</v>
      </c>
      <c r="J9" s="87">
        <v>22466</v>
      </c>
      <c r="K9" s="89">
        <v>301254</v>
      </c>
      <c r="L9" s="107"/>
    </row>
    <row r="10" spans="1:12" ht="19.5" customHeight="1">
      <c r="A10" s="100"/>
      <c r="B10" s="115" t="s">
        <v>73</v>
      </c>
      <c r="C10" s="115"/>
      <c r="D10" s="88" t="s">
        <v>776</v>
      </c>
      <c r="E10" s="88" t="s">
        <v>776</v>
      </c>
      <c r="F10" s="88" t="s">
        <v>776</v>
      </c>
      <c r="G10" s="88" t="s">
        <v>776</v>
      </c>
      <c r="H10" s="88" t="s">
        <v>776</v>
      </c>
      <c r="I10" s="88" t="s">
        <v>776</v>
      </c>
      <c r="J10" s="88" t="s">
        <v>776</v>
      </c>
      <c r="K10" s="90" t="s">
        <v>14</v>
      </c>
      <c r="L10" s="107"/>
    </row>
    <row r="11" spans="1:12" ht="19.5" customHeight="1">
      <c r="A11" s="100"/>
      <c r="B11" s="114" t="s">
        <v>74</v>
      </c>
      <c r="C11" s="114"/>
      <c r="D11" s="88" t="s">
        <v>776</v>
      </c>
      <c r="E11" s="88" t="s">
        <v>776</v>
      </c>
      <c r="F11" s="88" t="s">
        <v>776</v>
      </c>
      <c r="G11" s="88" t="s">
        <v>776</v>
      </c>
      <c r="H11" s="88" t="s">
        <v>776</v>
      </c>
      <c r="I11" s="88" t="s">
        <v>776</v>
      </c>
      <c r="J11" s="88" t="s">
        <v>776</v>
      </c>
      <c r="K11" s="90" t="s">
        <v>14</v>
      </c>
      <c r="L11" s="107"/>
    </row>
    <row r="12" spans="1:12" ht="19.5" customHeight="1">
      <c r="A12" s="100"/>
      <c r="B12" s="115" t="s">
        <v>75</v>
      </c>
      <c r="C12" s="115"/>
      <c r="D12" s="88" t="s">
        <v>776</v>
      </c>
      <c r="E12" s="88" t="s">
        <v>776</v>
      </c>
      <c r="F12" s="88" t="s">
        <v>776</v>
      </c>
      <c r="G12" s="88" t="s">
        <v>776</v>
      </c>
      <c r="H12" s="88" t="s">
        <v>776</v>
      </c>
      <c r="I12" s="88" t="s">
        <v>776</v>
      </c>
      <c r="J12" s="88" t="s">
        <v>776</v>
      </c>
      <c r="K12" s="90" t="s">
        <v>14</v>
      </c>
      <c r="L12" s="107"/>
    </row>
    <row r="13" spans="1:12" ht="19.5" customHeight="1">
      <c r="A13" s="100"/>
      <c r="B13" s="115" t="s">
        <v>76</v>
      </c>
      <c r="C13" s="115"/>
      <c r="D13" s="88" t="s">
        <v>776</v>
      </c>
      <c r="E13" s="88" t="s">
        <v>776</v>
      </c>
      <c r="F13" s="88" t="s">
        <v>776</v>
      </c>
      <c r="G13" s="88" t="s">
        <v>776</v>
      </c>
      <c r="H13" s="88" t="s">
        <v>776</v>
      </c>
      <c r="I13" s="88" t="s">
        <v>776</v>
      </c>
      <c r="J13" s="88" t="s">
        <v>776</v>
      </c>
      <c r="K13" s="90" t="s">
        <v>14</v>
      </c>
      <c r="L13" s="107"/>
    </row>
    <row r="14" spans="1:12" ht="19.5" customHeight="1">
      <c r="A14" s="100"/>
      <c r="B14" s="115" t="s">
        <v>77</v>
      </c>
      <c r="C14" s="115"/>
      <c r="D14" s="87">
        <v>17496</v>
      </c>
      <c r="E14" s="87">
        <v>24386</v>
      </c>
      <c r="F14" s="87">
        <v>691</v>
      </c>
      <c r="G14" s="32">
        <v>41191</v>
      </c>
      <c r="H14" s="88" t="s">
        <v>776</v>
      </c>
      <c r="I14" s="88" t="s">
        <v>776</v>
      </c>
      <c r="J14" s="88" t="s">
        <v>776</v>
      </c>
      <c r="K14" s="89">
        <v>41191</v>
      </c>
      <c r="L14" s="107"/>
    </row>
    <row r="15" spans="1:12" ht="19.5" customHeight="1">
      <c r="A15" s="100"/>
      <c r="B15" s="122" t="s">
        <v>78</v>
      </c>
      <c r="C15" s="122"/>
      <c r="D15" s="91">
        <v>30544510</v>
      </c>
      <c r="E15" s="91">
        <v>334091</v>
      </c>
      <c r="F15" s="91">
        <v>23058</v>
      </c>
      <c r="G15" s="32">
        <v>30855543</v>
      </c>
      <c r="H15" s="88" t="s">
        <v>776</v>
      </c>
      <c r="I15" s="91">
        <v>14562309</v>
      </c>
      <c r="J15" s="91">
        <v>562362</v>
      </c>
      <c r="K15" s="89">
        <v>16293234</v>
      </c>
      <c r="L15" s="107"/>
    </row>
    <row r="16" spans="1:12" ht="19.5" customHeight="1">
      <c r="A16" s="100"/>
      <c r="B16" s="114" t="s">
        <v>79</v>
      </c>
      <c r="C16" s="114"/>
      <c r="D16" s="87">
        <v>5517194</v>
      </c>
      <c r="E16" s="87">
        <v>3605</v>
      </c>
      <c r="F16" s="88" t="s">
        <v>776</v>
      </c>
      <c r="G16" s="32">
        <v>5520800</v>
      </c>
      <c r="H16" s="88" t="s">
        <v>776</v>
      </c>
      <c r="I16" s="88" t="s">
        <v>776</v>
      </c>
      <c r="J16" s="88" t="s">
        <v>776</v>
      </c>
      <c r="K16" s="89">
        <v>5520800</v>
      </c>
      <c r="L16" s="107"/>
    </row>
    <row r="17" spans="1:12" ht="19.5" customHeight="1">
      <c r="A17" s="100"/>
      <c r="B17" s="115" t="s">
        <v>71</v>
      </c>
      <c r="C17" s="115"/>
      <c r="D17" s="87">
        <v>1002204</v>
      </c>
      <c r="E17" s="88" t="s">
        <v>776</v>
      </c>
      <c r="F17" s="88" t="s">
        <v>776</v>
      </c>
      <c r="G17" s="32">
        <v>1002204</v>
      </c>
      <c r="H17" s="88" t="s">
        <v>776</v>
      </c>
      <c r="I17" s="87">
        <v>493254</v>
      </c>
      <c r="J17" s="87">
        <v>17546</v>
      </c>
      <c r="K17" s="89">
        <v>508950</v>
      </c>
      <c r="L17" s="107"/>
    </row>
    <row r="18" spans="1:12" ht="19.5" customHeight="1">
      <c r="A18" s="100"/>
      <c r="B18" s="114" t="s">
        <v>72</v>
      </c>
      <c r="C18" s="114"/>
      <c r="D18" s="87">
        <v>23982261</v>
      </c>
      <c r="E18" s="87">
        <v>228353</v>
      </c>
      <c r="F18" s="87">
        <v>0</v>
      </c>
      <c r="G18" s="32">
        <v>24210614</v>
      </c>
      <c r="H18" s="88" t="s">
        <v>776</v>
      </c>
      <c r="I18" s="87">
        <v>14069055</v>
      </c>
      <c r="J18" s="87">
        <v>5544815</v>
      </c>
      <c r="K18" s="89">
        <v>10141558</v>
      </c>
      <c r="L18" s="107"/>
    </row>
    <row r="19" spans="1:12" ht="19.5" customHeight="1">
      <c r="A19" s="100"/>
      <c r="B19" s="114" t="s">
        <v>76</v>
      </c>
      <c r="C19" s="114"/>
      <c r="D19" s="88" t="s">
        <v>776</v>
      </c>
      <c r="E19" s="88" t="s">
        <v>776</v>
      </c>
      <c r="F19" s="88" t="s">
        <v>776</v>
      </c>
      <c r="G19" s="92" t="s">
        <v>776</v>
      </c>
      <c r="H19" s="88" t="s">
        <v>776</v>
      </c>
      <c r="I19" s="88" t="s">
        <v>776</v>
      </c>
      <c r="J19" s="88" t="s">
        <v>776</v>
      </c>
      <c r="K19" s="90" t="s">
        <v>14</v>
      </c>
      <c r="L19" s="107"/>
    </row>
    <row r="20" spans="1:12" ht="19.5" customHeight="1">
      <c r="A20" s="100"/>
      <c r="B20" s="115" t="s">
        <v>77</v>
      </c>
      <c r="C20" s="115"/>
      <c r="D20" s="87">
        <v>42851</v>
      </c>
      <c r="E20" s="87">
        <v>102133</v>
      </c>
      <c r="F20" s="87">
        <v>23058</v>
      </c>
      <c r="G20" s="32">
        <v>121926</v>
      </c>
      <c r="H20" s="88" t="s">
        <v>776</v>
      </c>
      <c r="I20" s="88" t="s">
        <v>776</v>
      </c>
      <c r="J20" s="88" t="s">
        <v>776</v>
      </c>
      <c r="K20" s="89">
        <v>121926</v>
      </c>
      <c r="L20" s="107"/>
    </row>
    <row r="21" spans="1:12" ht="19.5" customHeight="1">
      <c r="A21" s="100"/>
      <c r="B21" s="114" t="s">
        <v>80</v>
      </c>
      <c r="C21" s="114"/>
      <c r="D21" s="87">
        <v>4562246</v>
      </c>
      <c r="E21" s="87">
        <v>94673</v>
      </c>
      <c r="F21" s="87">
        <v>24234</v>
      </c>
      <c r="G21" s="32">
        <v>4632685</v>
      </c>
      <c r="H21" s="88" t="s">
        <v>776</v>
      </c>
      <c r="I21" s="87">
        <v>3453160</v>
      </c>
      <c r="J21" s="87">
        <v>182061</v>
      </c>
      <c r="K21" s="89">
        <v>1179525</v>
      </c>
      <c r="L21" s="107"/>
    </row>
    <row r="22" spans="1:12" ht="19.5" customHeight="1">
      <c r="A22" s="100"/>
      <c r="B22" s="123" t="s">
        <v>3</v>
      </c>
      <c r="C22" s="124"/>
      <c r="D22" s="89">
        <v>60042899</v>
      </c>
      <c r="E22" s="89">
        <v>790063</v>
      </c>
      <c r="F22" s="89">
        <v>202834510</v>
      </c>
      <c r="G22" s="89">
        <v>60630127</v>
      </c>
      <c r="H22" s="92" t="s">
        <v>776</v>
      </c>
      <c r="I22" s="90" t="s">
        <v>776</v>
      </c>
      <c r="J22" s="89">
        <v>1222288</v>
      </c>
      <c r="K22" s="89">
        <v>28556796</v>
      </c>
      <c r="L22" s="107"/>
    </row>
    <row r="23" spans="1:12" ht="12">
      <c r="A23" s="100"/>
      <c r="B23" s="108"/>
      <c r="C23" s="93"/>
      <c r="D23" s="93"/>
      <c r="E23" s="93"/>
      <c r="F23" s="93"/>
      <c r="G23" s="93"/>
      <c r="H23" s="94"/>
      <c r="I23" s="94"/>
      <c r="J23" s="95"/>
      <c r="K23" s="95"/>
      <c r="L23" s="107"/>
    </row>
    <row r="24" spans="1:12" ht="12">
      <c r="A24" s="100"/>
      <c r="B24" s="108"/>
      <c r="C24" s="93"/>
      <c r="D24" s="93"/>
      <c r="E24" s="93"/>
      <c r="F24" s="93"/>
      <c r="G24" s="93"/>
      <c r="H24" s="94"/>
      <c r="I24" s="94"/>
      <c r="J24" s="95"/>
      <c r="K24" s="95"/>
      <c r="L24" s="107"/>
    </row>
    <row r="25" spans="1:12" ht="12">
      <c r="A25" s="100"/>
      <c r="B25" s="100"/>
      <c r="C25" s="109"/>
      <c r="D25" s="110"/>
      <c r="E25" s="110"/>
      <c r="F25" s="110"/>
      <c r="G25" s="110"/>
      <c r="H25" s="110"/>
      <c r="I25" s="110"/>
      <c r="J25" s="100"/>
      <c r="K25" s="100"/>
      <c r="L25" s="107"/>
    </row>
    <row r="26" spans="1:12" ht="12">
      <c r="A26" s="100"/>
      <c r="B26" s="100"/>
      <c r="C26" s="109"/>
      <c r="D26" s="110"/>
      <c r="E26" s="110"/>
      <c r="F26" s="110"/>
      <c r="G26" s="110"/>
      <c r="H26" s="110"/>
      <c r="I26" s="110"/>
      <c r="J26" s="100"/>
      <c r="K26" s="100"/>
      <c r="L26" s="107"/>
    </row>
    <row r="27" spans="1:12" ht="12">
      <c r="A27" s="100"/>
      <c r="B27" s="100"/>
      <c r="C27" s="109"/>
      <c r="D27" s="110"/>
      <c r="E27" s="110"/>
      <c r="F27" s="110"/>
      <c r="G27" s="110"/>
      <c r="H27" s="110"/>
      <c r="I27" s="110"/>
      <c r="J27" s="100"/>
      <c r="K27" s="100"/>
      <c r="L27" s="107"/>
    </row>
    <row r="28" spans="1:11" ht="19.5" customHeight="1">
      <c r="A28" s="100"/>
      <c r="B28" s="111" t="s">
        <v>81</v>
      </c>
      <c r="C28" s="111"/>
      <c r="D28" s="110"/>
      <c r="E28" s="110"/>
      <c r="F28" s="110"/>
      <c r="G28" s="110"/>
      <c r="H28" s="110"/>
      <c r="I28" s="110"/>
      <c r="J28" s="100"/>
      <c r="K28" s="102" t="s">
        <v>801</v>
      </c>
    </row>
    <row r="29" spans="1:11" ht="19.5" customHeight="1">
      <c r="A29" s="100"/>
      <c r="B29" s="118" t="s">
        <v>17</v>
      </c>
      <c r="C29" s="118"/>
      <c r="D29" s="118" t="s">
        <v>777</v>
      </c>
      <c r="E29" s="118" t="s">
        <v>778</v>
      </c>
      <c r="F29" s="118" t="s">
        <v>779</v>
      </c>
      <c r="G29" s="118" t="s">
        <v>780</v>
      </c>
      <c r="H29" s="118" t="s">
        <v>781</v>
      </c>
      <c r="I29" s="118" t="s">
        <v>782</v>
      </c>
      <c r="J29" s="118" t="s">
        <v>783</v>
      </c>
      <c r="K29" s="118" t="s">
        <v>3</v>
      </c>
    </row>
    <row r="30" spans="1:11" ht="19.5" customHeight="1">
      <c r="A30" s="100"/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19.5" customHeight="1">
      <c r="A31" s="100"/>
      <c r="B31" s="125" t="s">
        <v>68</v>
      </c>
      <c r="C31" s="126"/>
      <c r="D31" s="32">
        <v>811548</v>
      </c>
      <c r="E31" s="32">
        <v>4023455</v>
      </c>
      <c r="F31" s="32">
        <v>3000216</v>
      </c>
      <c r="G31" s="32">
        <v>0</v>
      </c>
      <c r="H31" s="32">
        <v>1090414</v>
      </c>
      <c r="I31" s="32">
        <v>60809</v>
      </c>
      <c r="J31" s="32">
        <v>2097596</v>
      </c>
      <c r="K31" s="112">
        <v>11084037</v>
      </c>
    </row>
    <row r="32" spans="1:11" ht="19.5" customHeight="1">
      <c r="A32" s="100"/>
      <c r="B32" s="115" t="s">
        <v>79</v>
      </c>
      <c r="C32" s="115"/>
      <c r="D32" s="87">
        <v>190212</v>
      </c>
      <c r="E32" s="87">
        <v>1110753</v>
      </c>
      <c r="F32" s="87">
        <v>668121</v>
      </c>
      <c r="G32" s="92" t="s">
        <v>776</v>
      </c>
      <c r="H32" s="87">
        <v>426918</v>
      </c>
      <c r="I32" s="87">
        <v>28334</v>
      </c>
      <c r="J32" s="87">
        <v>1131303</v>
      </c>
      <c r="K32" s="112">
        <v>3555642</v>
      </c>
    </row>
    <row r="33" spans="1:11" ht="19.5" customHeight="1">
      <c r="A33" s="100"/>
      <c r="B33" s="115" t="s">
        <v>70</v>
      </c>
      <c r="C33" s="115"/>
      <c r="D33" s="92" t="s">
        <v>776</v>
      </c>
      <c r="E33" s="92" t="s">
        <v>776</v>
      </c>
      <c r="F33" s="92" t="s">
        <v>776</v>
      </c>
      <c r="G33" s="92" t="s">
        <v>776</v>
      </c>
      <c r="H33" s="92" t="s">
        <v>776</v>
      </c>
      <c r="I33" s="90" t="s">
        <v>776</v>
      </c>
      <c r="J33" s="90" t="s">
        <v>776</v>
      </c>
      <c r="K33" s="90" t="s">
        <v>14</v>
      </c>
    </row>
    <row r="34" spans="1:11" ht="19.5" customHeight="1">
      <c r="A34" s="100"/>
      <c r="B34" s="114" t="s">
        <v>71</v>
      </c>
      <c r="C34" s="114"/>
      <c r="D34" s="87">
        <v>615991</v>
      </c>
      <c r="E34" s="87">
        <v>2884222</v>
      </c>
      <c r="F34" s="87">
        <v>2279034</v>
      </c>
      <c r="G34" s="87">
        <v>0</v>
      </c>
      <c r="H34" s="87">
        <v>588608</v>
      </c>
      <c r="I34" s="87">
        <v>2499</v>
      </c>
      <c r="J34" s="87">
        <v>815596</v>
      </c>
      <c r="K34" s="112">
        <v>7185950</v>
      </c>
    </row>
    <row r="35" spans="1:11" ht="19.5" customHeight="1">
      <c r="A35" s="100"/>
      <c r="B35" s="115" t="s">
        <v>72</v>
      </c>
      <c r="C35" s="115"/>
      <c r="D35" s="87">
        <v>5345</v>
      </c>
      <c r="E35" s="87">
        <v>17140</v>
      </c>
      <c r="F35" s="87">
        <v>53060</v>
      </c>
      <c r="G35" s="92" t="s">
        <v>776</v>
      </c>
      <c r="H35" s="87">
        <v>74887</v>
      </c>
      <c r="I35" s="87">
        <v>124</v>
      </c>
      <c r="J35" s="87">
        <v>150697</v>
      </c>
      <c r="K35" s="112">
        <v>301254</v>
      </c>
    </row>
    <row r="36" spans="1:11" ht="19.5" customHeight="1">
      <c r="A36" s="100"/>
      <c r="B36" s="115" t="s">
        <v>73</v>
      </c>
      <c r="C36" s="115"/>
      <c r="D36" s="92" t="s">
        <v>776</v>
      </c>
      <c r="E36" s="92" t="s">
        <v>776</v>
      </c>
      <c r="F36" s="92" t="s">
        <v>776</v>
      </c>
      <c r="G36" s="92" t="s">
        <v>776</v>
      </c>
      <c r="H36" s="92" t="s">
        <v>776</v>
      </c>
      <c r="I36" s="90" t="s">
        <v>776</v>
      </c>
      <c r="J36" s="90" t="s">
        <v>776</v>
      </c>
      <c r="K36" s="90" t="s">
        <v>14</v>
      </c>
    </row>
    <row r="37" spans="1:11" ht="19.5" customHeight="1">
      <c r="A37" s="100"/>
      <c r="B37" s="114" t="s">
        <v>74</v>
      </c>
      <c r="C37" s="114"/>
      <c r="D37" s="92" t="s">
        <v>776</v>
      </c>
      <c r="E37" s="92" t="s">
        <v>776</v>
      </c>
      <c r="F37" s="92" t="s">
        <v>776</v>
      </c>
      <c r="G37" s="92" t="s">
        <v>776</v>
      </c>
      <c r="H37" s="92" t="s">
        <v>776</v>
      </c>
      <c r="I37" s="90" t="s">
        <v>776</v>
      </c>
      <c r="J37" s="90" t="s">
        <v>776</v>
      </c>
      <c r="K37" s="90" t="s">
        <v>14</v>
      </c>
    </row>
    <row r="38" spans="1:11" ht="19.5" customHeight="1">
      <c r="A38" s="100"/>
      <c r="B38" s="115" t="s">
        <v>75</v>
      </c>
      <c r="C38" s="115"/>
      <c r="D38" s="92" t="s">
        <v>776</v>
      </c>
      <c r="E38" s="92" t="s">
        <v>776</v>
      </c>
      <c r="F38" s="92" t="s">
        <v>776</v>
      </c>
      <c r="G38" s="92" t="s">
        <v>776</v>
      </c>
      <c r="H38" s="92" t="s">
        <v>776</v>
      </c>
      <c r="I38" s="90" t="s">
        <v>776</v>
      </c>
      <c r="J38" s="90" t="s">
        <v>776</v>
      </c>
      <c r="K38" s="90" t="s">
        <v>14</v>
      </c>
    </row>
    <row r="39" spans="1:11" ht="19.5" customHeight="1">
      <c r="A39" s="100"/>
      <c r="B39" s="115" t="s">
        <v>76</v>
      </c>
      <c r="C39" s="115"/>
      <c r="D39" s="92" t="s">
        <v>776</v>
      </c>
      <c r="E39" s="92" t="s">
        <v>776</v>
      </c>
      <c r="F39" s="92" t="s">
        <v>776</v>
      </c>
      <c r="G39" s="92" t="s">
        <v>776</v>
      </c>
      <c r="H39" s="92" t="s">
        <v>776</v>
      </c>
      <c r="I39" s="90" t="s">
        <v>776</v>
      </c>
      <c r="J39" s="90" t="s">
        <v>776</v>
      </c>
      <c r="K39" s="90" t="s">
        <v>14</v>
      </c>
    </row>
    <row r="40" spans="1:11" ht="19.5" customHeight="1">
      <c r="A40" s="100"/>
      <c r="B40" s="115" t="s">
        <v>77</v>
      </c>
      <c r="C40" s="115"/>
      <c r="D40" s="92" t="s">
        <v>776</v>
      </c>
      <c r="E40" s="91">
        <v>11340</v>
      </c>
      <c r="F40" s="92" t="s">
        <v>776</v>
      </c>
      <c r="G40" s="92" t="s">
        <v>776</v>
      </c>
      <c r="H40" s="92" t="s">
        <v>776</v>
      </c>
      <c r="I40" s="88">
        <v>29851</v>
      </c>
      <c r="J40" s="92" t="s">
        <v>776</v>
      </c>
      <c r="K40" s="112">
        <v>41191</v>
      </c>
    </row>
    <row r="41" spans="1:11" ht="19.5" customHeight="1">
      <c r="A41" s="100"/>
      <c r="B41" s="128" t="s">
        <v>78</v>
      </c>
      <c r="C41" s="129"/>
      <c r="D41" s="91">
        <v>13123053</v>
      </c>
      <c r="E41" s="91">
        <v>1539</v>
      </c>
      <c r="F41" s="88" t="s">
        <v>776</v>
      </c>
      <c r="G41" s="91">
        <v>2830183</v>
      </c>
      <c r="H41" s="91">
        <v>223693</v>
      </c>
      <c r="I41" s="91">
        <v>22124</v>
      </c>
      <c r="J41" s="91">
        <v>92642</v>
      </c>
      <c r="K41" s="112">
        <v>16293234</v>
      </c>
    </row>
    <row r="42" spans="1:11" ht="19.5" customHeight="1">
      <c r="A42" s="100"/>
      <c r="B42" s="115" t="s">
        <v>79</v>
      </c>
      <c r="C42" s="115"/>
      <c r="D42" s="87">
        <v>5166853</v>
      </c>
      <c r="E42" s="92" t="s">
        <v>776</v>
      </c>
      <c r="F42" s="88" t="s">
        <v>776</v>
      </c>
      <c r="G42" s="87">
        <v>81984</v>
      </c>
      <c r="H42" s="87">
        <v>206640</v>
      </c>
      <c r="I42" s="92" t="s">
        <v>776</v>
      </c>
      <c r="J42" s="87">
        <v>65323</v>
      </c>
      <c r="K42" s="112">
        <v>5520800</v>
      </c>
    </row>
    <row r="43" spans="1:11" ht="19.5" customHeight="1">
      <c r="A43" s="100"/>
      <c r="B43" s="115" t="s">
        <v>71</v>
      </c>
      <c r="C43" s="115"/>
      <c r="D43" s="87">
        <v>3582</v>
      </c>
      <c r="E43" s="92" t="s">
        <v>776</v>
      </c>
      <c r="F43" s="88" t="s">
        <v>776</v>
      </c>
      <c r="G43" s="87">
        <v>505368</v>
      </c>
      <c r="H43" s="92" t="s">
        <v>776</v>
      </c>
      <c r="I43" s="90" t="s">
        <v>776</v>
      </c>
      <c r="J43" s="90" t="s">
        <v>776</v>
      </c>
      <c r="K43" s="112">
        <v>508950</v>
      </c>
    </row>
    <row r="44" spans="1:11" ht="19.5" customHeight="1">
      <c r="A44" s="100"/>
      <c r="B44" s="114" t="s">
        <v>72</v>
      </c>
      <c r="C44" s="114"/>
      <c r="D44" s="87">
        <v>7830693</v>
      </c>
      <c r="E44" s="87">
        <v>1539</v>
      </c>
      <c r="F44" s="88" t="s">
        <v>776</v>
      </c>
      <c r="G44" s="87">
        <v>2242831</v>
      </c>
      <c r="H44" s="87">
        <v>17052</v>
      </c>
      <c r="I44" s="87">
        <v>22124</v>
      </c>
      <c r="J44" s="87">
        <v>27319</v>
      </c>
      <c r="K44" s="112">
        <v>10141558</v>
      </c>
    </row>
    <row r="45" spans="1:11" ht="19.5" customHeight="1">
      <c r="A45" s="100"/>
      <c r="B45" s="115" t="s">
        <v>76</v>
      </c>
      <c r="C45" s="115"/>
      <c r="D45" s="92" t="s">
        <v>776</v>
      </c>
      <c r="E45" s="92" t="s">
        <v>776</v>
      </c>
      <c r="F45" s="92" t="s">
        <v>776</v>
      </c>
      <c r="G45" s="92" t="s">
        <v>776</v>
      </c>
      <c r="H45" s="92" t="s">
        <v>776</v>
      </c>
      <c r="I45" s="90" t="s">
        <v>776</v>
      </c>
      <c r="J45" s="90" t="s">
        <v>776</v>
      </c>
      <c r="K45" s="90" t="s">
        <v>14</v>
      </c>
    </row>
    <row r="46" spans="1:11" ht="19.5" customHeight="1">
      <c r="A46" s="100"/>
      <c r="B46" s="114" t="s">
        <v>77</v>
      </c>
      <c r="C46" s="114"/>
      <c r="D46" s="87">
        <v>121926</v>
      </c>
      <c r="E46" s="92" t="s">
        <v>776</v>
      </c>
      <c r="F46" s="92" t="s">
        <v>776</v>
      </c>
      <c r="G46" s="113" t="s">
        <v>843</v>
      </c>
      <c r="H46" s="92" t="s">
        <v>776</v>
      </c>
      <c r="I46" s="90" t="s">
        <v>776</v>
      </c>
      <c r="J46" s="90" t="s">
        <v>776</v>
      </c>
      <c r="K46" s="112">
        <v>121926</v>
      </c>
    </row>
    <row r="47" spans="1:11" ht="19.5" customHeight="1">
      <c r="A47" s="100"/>
      <c r="B47" s="130" t="s">
        <v>80</v>
      </c>
      <c r="C47" s="131"/>
      <c r="D47" s="87">
        <v>143222</v>
      </c>
      <c r="E47" s="87">
        <v>19314</v>
      </c>
      <c r="F47" s="87">
        <v>189465</v>
      </c>
      <c r="G47" s="87">
        <v>576563</v>
      </c>
      <c r="H47" s="87">
        <v>45539</v>
      </c>
      <c r="I47" s="87">
        <v>107619</v>
      </c>
      <c r="J47" s="87">
        <v>97803</v>
      </c>
      <c r="K47" s="112">
        <v>1179525</v>
      </c>
    </row>
    <row r="48" spans="1:11" ht="19.5" customHeight="1">
      <c r="A48" s="100"/>
      <c r="B48" s="127" t="s">
        <v>3</v>
      </c>
      <c r="C48" s="127"/>
      <c r="D48" s="89">
        <v>14077824</v>
      </c>
      <c r="E48" s="89">
        <v>4044308</v>
      </c>
      <c r="F48" s="89">
        <v>3189681</v>
      </c>
      <c r="G48" s="89">
        <v>3406745</v>
      </c>
      <c r="H48" s="89">
        <v>1359646</v>
      </c>
      <c r="I48" s="89">
        <v>190552</v>
      </c>
      <c r="J48" s="89">
        <v>2288041</v>
      </c>
      <c r="K48" s="112">
        <v>28556796</v>
      </c>
    </row>
    <row r="49" spans="1:11" ht="12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1:11" ht="12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</sheetData>
  <sheetProtection/>
  <mergeCells count="47">
    <mergeCell ref="B42:C42"/>
    <mergeCell ref="B37:C37"/>
    <mergeCell ref="B44:C44"/>
    <mergeCell ref="B45:C45"/>
    <mergeCell ref="B46:C46"/>
    <mergeCell ref="B47:C47"/>
    <mergeCell ref="B48:C48"/>
    <mergeCell ref="B38:C38"/>
    <mergeCell ref="B39:C39"/>
    <mergeCell ref="B40:C40"/>
    <mergeCell ref="B41:C41"/>
    <mergeCell ref="I29:I30"/>
    <mergeCell ref="D29:D30"/>
    <mergeCell ref="E29:E30"/>
    <mergeCell ref="F29:F30"/>
    <mergeCell ref="G29:G30"/>
    <mergeCell ref="J29:J30"/>
    <mergeCell ref="K29:K30"/>
    <mergeCell ref="B31:C31"/>
    <mergeCell ref="B43:C43"/>
    <mergeCell ref="B32:C32"/>
    <mergeCell ref="B33:C33"/>
    <mergeCell ref="B34:C34"/>
    <mergeCell ref="B35:C35"/>
    <mergeCell ref="B36:C36"/>
    <mergeCell ref="B29:C30"/>
    <mergeCell ref="H29:H30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9:C9"/>
    <mergeCell ref="B10:C10"/>
    <mergeCell ref="B2:F2"/>
    <mergeCell ref="B4:C4"/>
    <mergeCell ref="B5:C5"/>
    <mergeCell ref="B6:C6"/>
    <mergeCell ref="B7:C7"/>
    <mergeCell ref="B8:C8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10.57421875" style="34" customWidth="1"/>
    <col min="2" max="2" width="13.57421875" style="34" customWidth="1"/>
    <col min="3" max="7" width="14.57421875" style="34" customWidth="1"/>
    <col min="8" max="8" width="11.8515625" style="34" bestFit="1" customWidth="1"/>
    <col min="9" max="10" width="12.7109375" style="34" bestFit="1" customWidth="1"/>
    <col min="11" max="11" width="11.7109375" style="34" bestFit="1" customWidth="1"/>
    <col min="12" max="12" width="11.8515625" style="34" bestFit="1" customWidth="1"/>
    <col min="13" max="13" width="11.7109375" style="34" bestFit="1" customWidth="1"/>
    <col min="14" max="14" width="16.421875" style="34" customWidth="1"/>
    <col min="15" max="15" width="11.7109375" style="34" bestFit="1" customWidth="1"/>
    <col min="16" max="16" width="12.7109375" style="34" bestFit="1" customWidth="1"/>
    <col min="17" max="17" width="11.7109375" style="34" bestFit="1" customWidth="1"/>
    <col min="18" max="18" width="11.7109375" style="34" customWidth="1"/>
    <col min="19" max="19" width="11.8515625" style="34" bestFit="1" customWidth="1"/>
    <col min="20" max="20" width="13.28125" style="34" customWidth="1"/>
    <col min="21" max="16384" width="9.00390625" style="34" customWidth="1"/>
  </cols>
  <sheetData>
    <row r="1" ht="19.5" customHeight="1">
      <c r="A1" s="34" t="s">
        <v>85</v>
      </c>
    </row>
    <row r="2" spans="1:5" ht="19.5" customHeight="1">
      <c r="A2" s="34" t="s">
        <v>86</v>
      </c>
      <c r="E2" s="31" t="s">
        <v>801</v>
      </c>
    </row>
    <row r="3" spans="1:5" ht="19.5" customHeight="1">
      <c r="A3" s="35" t="s">
        <v>16</v>
      </c>
      <c r="B3" s="35" t="s">
        <v>17</v>
      </c>
      <c r="C3" s="152" t="s">
        <v>87</v>
      </c>
      <c r="D3" s="167"/>
      <c r="E3" s="77" t="s">
        <v>88</v>
      </c>
    </row>
    <row r="4" spans="1:5" ht="19.5" customHeight="1">
      <c r="A4" s="154" t="s">
        <v>89</v>
      </c>
      <c r="B4" s="154" t="s">
        <v>90</v>
      </c>
      <c r="C4" s="165" t="s">
        <v>91</v>
      </c>
      <c r="D4" s="166"/>
      <c r="E4" s="72">
        <v>815895</v>
      </c>
    </row>
    <row r="5" spans="1:5" ht="19.5" customHeight="1">
      <c r="A5" s="155"/>
      <c r="B5" s="155"/>
      <c r="C5" s="165" t="s">
        <v>93</v>
      </c>
      <c r="D5" s="166"/>
      <c r="E5" s="72">
        <v>62834</v>
      </c>
    </row>
    <row r="6" spans="1:5" ht="19.5" customHeight="1">
      <c r="A6" s="155"/>
      <c r="B6" s="155"/>
      <c r="C6" s="165" t="s">
        <v>238</v>
      </c>
      <c r="D6" s="166"/>
      <c r="E6" s="72">
        <v>160627</v>
      </c>
    </row>
    <row r="7" spans="1:5" ht="19.5" customHeight="1">
      <c r="A7" s="155"/>
      <c r="B7" s="155"/>
      <c r="C7" s="165" t="s">
        <v>92</v>
      </c>
      <c r="D7" s="166"/>
      <c r="E7" s="72">
        <v>2994154</v>
      </c>
    </row>
    <row r="8" spans="1:5" ht="19.5" customHeight="1">
      <c r="A8" s="155"/>
      <c r="B8" s="155"/>
      <c r="C8" s="165" t="s">
        <v>239</v>
      </c>
      <c r="D8" s="166"/>
      <c r="E8" s="72">
        <v>97052</v>
      </c>
    </row>
    <row r="9" spans="1:5" ht="19.5" customHeight="1">
      <c r="A9" s="155"/>
      <c r="B9" s="155"/>
      <c r="C9" s="165" t="s">
        <v>94</v>
      </c>
      <c r="D9" s="166"/>
      <c r="E9" s="72">
        <v>189104</v>
      </c>
    </row>
    <row r="10" spans="1:5" ht="19.5" customHeight="1">
      <c r="A10" s="155"/>
      <c r="B10" s="155"/>
      <c r="C10" s="165" t="s">
        <v>240</v>
      </c>
      <c r="D10" s="166"/>
      <c r="E10" s="72">
        <v>0</v>
      </c>
    </row>
    <row r="11" spans="1:5" ht="19.5" customHeight="1">
      <c r="A11" s="155"/>
      <c r="B11" s="155"/>
      <c r="C11" s="165" t="s">
        <v>818</v>
      </c>
      <c r="D11" s="166"/>
      <c r="E11" s="72">
        <v>232872</v>
      </c>
    </row>
    <row r="12" spans="1:5" ht="19.5" customHeight="1">
      <c r="A12" s="155"/>
      <c r="B12" s="155"/>
      <c r="C12" s="165" t="s">
        <v>820</v>
      </c>
      <c r="D12" s="166"/>
      <c r="E12" s="72">
        <v>542142</v>
      </c>
    </row>
    <row r="13" spans="1:5" ht="19.5" customHeight="1">
      <c r="A13" s="155"/>
      <c r="B13" s="155"/>
      <c r="C13" s="165" t="s">
        <v>828</v>
      </c>
      <c r="D13" s="166"/>
      <c r="E13" s="72">
        <v>60519</v>
      </c>
    </row>
    <row r="14" spans="1:5" ht="19.5" customHeight="1">
      <c r="A14" s="155"/>
      <c r="B14" s="156"/>
      <c r="C14" s="168" t="s">
        <v>95</v>
      </c>
      <c r="D14" s="169"/>
      <c r="E14" s="38">
        <v>5155199</v>
      </c>
    </row>
    <row r="15" spans="1:5" ht="24">
      <c r="A15" s="155"/>
      <c r="B15" s="154" t="s">
        <v>97</v>
      </c>
      <c r="C15" s="69" t="s">
        <v>98</v>
      </c>
      <c r="D15" s="37" t="s">
        <v>99</v>
      </c>
      <c r="E15" s="72">
        <v>169830</v>
      </c>
    </row>
    <row r="16" spans="1:5" ht="19.5" customHeight="1">
      <c r="A16" s="155"/>
      <c r="B16" s="155"/>
      <c r="C16" s="157" t="s">
        <v>100</v>
      </c>
      <c r="D16" s="37" t="s">
        <v>99</v>
      </c>
      <c r="E16" s="72">
        <v>1250677</v>
      </c>
    </row>
    <row r="17" spans="1:5" ht="19.5" customHeight="1">
      <c r="A17" s="155"/>
      <c r="B17" s="155"/>
      <c r="C17" s="158"/>
      <c r="D17" s="37" t="s">
        <v>237</v>
      </c>
      <c r="E17" s="72">
        <v>465281</v>
      </c>
    </row>
    <row r="18" spans="1:5" ht="19.5" customHeight="1">
      <c r="A18" s="155"/>
      <c r="B18" s="155"/>
      <c r="C18" s="159"/>
      <c r="D18" s="36" t="s">
        <v>101</v>
      </c>
      <c r="E18" s="38">
        <v>1715958</v>
      </c>
    </row>
    <row r="19" spans="1:5" ht="19.5" customHeight="1">
      <c r="A19" s="155"/>
      <c r="B19" s="156"/>
      <c r="C19" s="160" t="s">
        <v>95</v>
      </c>
      <c r="D19" s="161"/>
      <c r="E19" s="38">
        <v>1885788</v>
      </c>
    </row>
    <row r="20" spans="1:5" ht="19.5" customHeight="1">
      <c r="A20" s="156"/>
      <c r="B20" s="162" t="s">
        <v>3</v>
      </c>
      <c r="C20" s="163"/>
      <c r="D20" s="164"/>
      <c r="E20" s="39">
        <v>7040987</v>
      </c>
    </row>
    <row r="22" spans="1:7" ht="19.5" customHeight="1">
      <c r="A22" s="34" t="s">
        <v>103</v>
      </c>
      <c r="G22" s="31" t="s">
        <v>801</v>
      </c>
    </row>
    <row r="23" spans="1:7" ht="19.5" customHeight="1">
      <c r="A23" s="152" t="s">
        <v>104</v>
      </c>
      <c r="B23" s="153"/>
      <c r="C23" s="152" t="s">
        <v>105</v>
      </c>
      <c r="D23" s="152" t="s">
        <v>108</v>
      </c>
      <c r="E23" s="153"/>
      <c r="F23" s="153"/>
      <c r="G23" s="153"/>
    </row>
    <row r="24" spans="1:7" ht="19.5" customHeight="1">
      <c r="A24" s="153"/>
      <c r="B24" s="153"/>
      <c r="C24" s="153"/>
      <c r="D24" s="36" t="s">
        <v>96</v>
      </c>
      <c r="E24" s="36" t="s">
        <v>106</v>
      </c>
      <c r="F24" s="36" t="s">
        <v>107</v>
      </c>
      <c r="G24" s="36" t="s">
        <v>13</v>
      </c>
    </row>
    <row r="25" spans="1:7" ht="19.5" customHeight="1">
      <c r="A25" s="148" t="s">
        <v>109</v>
      </c>
      <c r="B25" s="149"/>
      <c r="C25" s="72">
        <v>7341746</v>
      </c>
      <c r="D25" s="72">
        <v>1715958</v>
      </c>
      <c r="E25" s="73">
        <v>224800</v>
      </c>
      <c r="F25" s="72">
        <v>3318305</v>
      </c>
      <c r="G25" s="73">
        <v>2082683</v>
      </c>
    </row>
    <row r="26" spans="1:7" ht="19.5" customHeight="1">
      <c r="A26" s="148" t="s">
        <v>110</v>
      </c>
      <c r="B26" s="149"/>
      <c r="C26" s="72">
        <v>792548</v>
      </c>
      <c r="D26" s="72">
        <v>169830</v>
      </c>
      <c r="E26" s="72">
        <v>494600</v>
      </c>
      <c r="F26" s="72">
        <v>128118</v>
      </c>
      <c r="G26" s="40" t="s">
        <v>82</v>
      </c>
    </row>
    <row r="27" spans="1:7" ht="19.5" customHeight="1">
      <c r="A27" s="150" t="s">
        <v>111</v>
      </c>
      <c r="B27" s="151"/>
      <c r="C27" s="72">
        <v>629748</v>
      </c>
      <c r="D27" s="73" t="s">
        <v>82</v>
      </c>
      <c r="E27" s="40" t="s">
        <v>82</v>
      </c>
      <c r="F27" s="72">
        <v>550342</v>
      </c>
      <c r="G27" s="73">
        <v>79406</v>
      </c>
    </row>
    <row r="28" spans="1:7" ht="19.5" customHeight="1">
      <c r="A28" s="148" t="s">
        <v>13</v>
      </c>
      <c r="B28" s="149"/>
      <c r="C28" s="40" t="s">
        <v>82</v>
      </c>
      <c r="D28" s="40" t="s">
        <v>82</v>
      </c>
      <c r="E28" s="40" t="s">
        <v>82</v>
      </c>
      <c r="F28" s="40" t="s">
        <v>82</v>
      </c>
      <c r="G28" s="40" t="s">
        <v>82</v>
      </c>
    </row>
    <row r="29" spans="1:7" ht="19.5" customHeight="1">
      <c r="A29" s="152" t="s">
        <v>102</v>
      </c>
      <c r="B29" s="153"/>
      <c r="C29" s="38">
        <f>SUM(C25:C28)</f>
        <v>8764042</v>
      </c>
      <c r="D29" s="40">
        <v>1885788</v>
      </c>
      <c r="E29" s="40">
        <v>719400</v>
      </c>
      <c r="F29" s="40">
        <v>3996765</v>
      </c>
      <c r="G29" s="40">
        <v>2162089</v>
      </c>
    </row>
  </sheetData>
  <sheetProtection/>
  <mergeCells count="26">
    <mergeCell ref="A4:A20"/>
    <mergeCell ref="C3:D3"/>
    <mergeCell ref="C4:D4"/>
    <mergeCell ref="C5:D5"/>
    <mergeCell ref="C6:D6"/>
    <mergeCell ref="C7:D7"/>
    <mergeCell ref="C8:D8"/>
    <mergeCell ref="C9:D9"/>
    <mergeCell ref="C10:D10"/>
    <mergeCell ref="C14:D14"/>
    <mergeCell ref="B15:B19"/>
    <mergeCell ref="C16:C18"/>
    <mergeCell ref="C19:D19"/>
    <mergeCell ref="B20:D20"/>
    <mergeCell ref="B4:B14"/>
    <mergeCell ref="D23:G23"/>
    <mergeCell ref="C23:C24"/>
    <mergeCell ref="C11:D11"/>
    <mergeCell ref="C12:D12"/>
    <mergeCell ref="C13:D13"/>
    <mergeCell ref="A25:B25"/>
    <mergeCell ref="A26:B26"/>
    <mergeCell ref="A27:B27"/>
    <mergeCell ref="A28:B28"/>
    <mergeCell ref="A29:B29"/>
    <mergeCell ref="A23:B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5" customHeight="1"/>
  <cols>
    <col min="1" max="1" width="50.57421875" style="10" customWidth="1"/>
    <col min="2" max="2" width="32.421875" style="10" customWidth="1"/>
    <col min="3" max="3" width="9.00390625" style="10" customWidth="1"/>
    <col min="4" max="16384" width="9.00390625" style="10" customWidth="1"/>
  </cols>
  <sheetData>
    <row r="1" ht="15" customHeight="1">
      <c r="A1" s="10" t="s">
        <v>173</v>
      </c>
    </row>
    <row r="2" spans="1:2" ht="21" customHeight="1">
      <c r="A2" s="10" t="s">
        <v>162</v>
      </c>
      <c r="B2" s="31" t="s">
        <v>801</v>
      </c>
    </row>
    <row r="3" spans="1:2" ht="33" customHeight="1">
      <c r="A3" s="47" t="s">
        <v>113</v>
      </c>
      <c r="B3" s="48" t="s">
        <v>163</v>
      </c>
    </row>
    <row r="4" spans="1:4" ht="33" customHeight="1">
      <c r="A4" s="56" t="s">
        <v>236</v>
      </c>
      <c r="B4" s="33">
        <v>799559</v>
      </c>
      <c r="D4" s="84"/>
    </row>
    <row r="5" spans="1:2" ht="33" customHeight="1">
      <c r="A5" s="53" t="s">
        <v>161</v>
      </c>
      <c r="B5" s="33">
        <v>799559</v>
      </c>
    </row>
    <row r="11" ht="15" customHeight="1">
      <c r="C11" s="19"/>
    </row>
    <row r="12" ht="15" customHeight="1">
      <c r="C12" s="19"/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33.57421875" style="1" customWidth="1"/>
    <col min="2" max="11" width="13.57421875" style="1" customWidth="1"/>
    <col min="12" max="16384" width="9.00390625" style="1" customWidth="1"/>
  </cols>
  <sheetData>
    <row r="1" ht="24" customHeight="1">
      <c r="A1" s="1" t="s">
        <v>21</v>
      </c>
    </row>
    <row r="2" spans="1:8" ht="18" customHeight="1">
      <c r="A2" s="1" t="s">
        <v>22</v>
      </c>
      <c r="H2" s="31" t="s">
        <v>801</v>
      </c>
    </row>
    <row r="3" spans="1:8" ht="31.5">
      <c r="A3" s="6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19</v>
      </c>
    </row>
    <row r="4" spans="1:8" s="61" customFormat="1" ht="11.25">
      <c r="A4" s="59"/>
      <c r="B4" s="60" t="s">
        <v>235</v>
      </c>
      <c r="C4" s="60" t="s">
        <v>844</v>
      </c>
      <c r="D4" s="60" t="s">
        <v>844</v>
      </c>
      <c r="E4" s="60" t="s">
        <v>844</v>
      </c>
      <c r="F4" s="60" t="s">
        <v>844</v>
      </c>
      <c r="G4" s="60" t="s">
        <v>844</v>
      </c>
      <c r="H4" s="60" t="s">
        <v>844</v>
      </c>
    </row>
    <row r="5" spans="1:8" ht="18" customHeight="1">
      <c r="A5" s="2" t="s">
        <v>5</v>
      </c>
      <c r="B5" s="8" t="s">
        <v>14</v>
      </c>
      <c r="C5" s="8" t="s">
        <v>14</v>
      </c>
      <c r="D5" s="8" t="s">
        <v>14</v>
      </c>
      <c r="E5" s="8" t="s">
        <v>14</v>
      </c>
      <c r="F5" s="8" t="s">
        <v>14</v>
      </c>
      <c r="G5" s="8" t="s">
        <v>14</v>
      </c>
      <c r="H5" s="8" t="s">
        <v>14</v>
      </c>
    </row>
    <row r="6" ht="18" customHeight="1"/>
    <row r="7" spans="1:10" ht="18" customHeight="1">
      <c r="A7" s="1" t="s">
        <v>30</v>
      </c>
      <c r="J7" s="31" t="s">
        <v>801</v>
      </c>
    </row>
    <row r="8" spans="1:10" ht="31.5">
      <c r="A8" s="6" t="s">
        <v>31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  <c r="G8" s="7" t="s">
        <v>37</v>
      </c>
      <c r="H8" s="7" t="s">
        <v>38</v>
      </c>
      <c r="I8" s="7" t="s">
        <v>42</v>
      </c>
      <c r="J8" s="7" t="s">
        <v>19</v>
      </c>
    </row>
    <row r="9" spans="1:10" ht="18" customHeight="1">
      <c r="A9" s="2" t="s">
        <v>5</v>
      </c>
      <c r="B9" s="8" t="s">
        <v>14</v>
      </c>
      <c r="C9" s="8" t="s">
        <v>14</v>
      </c>
      <c r="D9" s="8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</row>
    <row r="10" ht="18" customHeight="1"/>
    <row r="11" spans="1:11" ht="18" customHeight="1">
      <c r="A11" s="1" t="s">
        <v>43</v>
      </c>
      <c r="K11" s="31" t="s">
        <v>801</v>
      </c>
    </row>
    <row r="12" spans="1:11" ht="31.5">
      <c r="A12" s="6" t="s">
        <v>31</v>
      </c>
      <c r="B12" s="7" t="s">
        <v>39</v>
      </c>
      <c r="C12" s="7" t="s">
        <v>33</v>
      </c>
      <c r="D12" s="7" t="s">
        <v>34</v>
      </c>
      <c r="E12" s="7" t="s">
        <v>35</v>
      </c>
      <c r="F12" s="7" t="s">
        <v>36</v>
      </c>
      <c r="G12" s="7" t="s">
        <v>37</v>
      </c>
      <c r="H12" s="7" t="s">
        <v>38</v>
      </c>
      <c r="I12" s="7" t="s">
        <v>40</v>
      </c>
      <c r="J12" s="7" t="s">
        <v>41</v>
      </c>
      <c r="K12" s="7" t="s">
        <v>19</v>
      </c>
    </row>
    <row r="13" spans="1:11" ht="18" customHeight="1">
      <c r="A13" s="75" t="s">
        <v>203</v>
      </c>
      <c r="B13" s="76">
        <v>260</v>
      </c>
      <c r="C13" s="8" t="s">
        <v>20</v>
      </c>
      <c r="D13" s="8" t="s">
        <v>20</v>
      </c>
      <c r="E13" s="8" t="s">
        <v>20</v>
      </c>
      <c r="F13" s="8" t="s">
        <v>20</v>
      </c>
      <c r="G13" s="8" t="s">
        <v>20</v>
      </c>
      <c r="H13" s="8" t="s">
        <v>20</v>
      </c>
      <c r="I13" s="8" t="s">
        <v>20</v>
      </c>
      <c r="J13" s="76">
        <v>260</v>
      </c>
      <c r="K13" s="76">
        <v>260</v>
      </c>
    </row>
    <row r="14" spans="1:11" ht="18" customHeight="1">
      <c r="A14" s="75" t="s">
        <v>204</v>
      </c>
      <c r="B14" s="76">
        <v>640</v>
      </c>
      <c r="C14" s="8" t="s">
        <v>20</v>
      </c>
      <c r="D14" s="8" t="s">
        <v>20</v>
      </c>
      <c r="E14" s="8" t="s">
        <v>20</v>
      </c>
      <c r="F14" s="8" t="s">
        <v>20</v>
      </c>
      <c r="G14" s="8" t="s">
        <v>20</v>
      </c>
      <c r="H14" s="8" t="s">
        <v>20</v>
      </c>
      <c r="I14" s="8" t="s">
        <v>20</v>
      </c>
      <c r="J14" s="76">
        <v>640</v>
      </c>
      <c r="K14" s="76">
        <v>640</v>
      </c>
    </row>
    <row r="15" spans="1:11" ht="18" customHeight="1">
      <c r="A15" s="75" t="s">
        <v>205</v>
      </c>
      <c r="B15" s="76">
        <v>3200</v>
      </c>
      <c r="C15" s="8" t="s">
        <v>20</v>
      </c>
      <c r="D15" s="8" t="s">
        <v>20</v>
      </c>
      <c r="E15" s="8" t="s">
        <v>20</v>
      </c>
      <c r="F15" s="8" t="s">
        <v>20</v>
      </c>
      <c r="G15" s="8" t="s">
        <v>20</v>
      </c>
      <c r="H15" s="8" t="s">
        <v>20</v>
      </c>
      <c r="I15" s="8" t="s">
        <v>20</v>
      </c>
      <c r="J15" s="76">
        <v>3200</v>
      </c>
      <c r="K15" s="76">
        <v>3200</v>
      </c>
    </row>
    <row r="16" spans="1:11" ht="18" customHeight="1">
      <c r="A16" s="75" t="s">
        <v>206</v>
      </c>
      <c r="B16" s="76">
        <v>5000</v>
      </c>
      <c r="C16" s="8" t="s">
        <v>20</v>
      </c>
      <c r="D16" s="8" t="s">
        <v>20</v>
      </c>
      <c r="E16" s="8" t="s">
        <v>20</v>
      </c>
      <c r="F16" s="8" t="s">
        <v>20</v>
      </c>
      <c r="G16" s="8" t="s">
        <v>20</v>
      </c>
      <c r="H16" s="8" t="s">
        <v>20</v>
      </c>
      <c r="I16" s="8" t="s">
        <v>20</v>
      </c>
      <c r="J16" s="76">
        <v>5000</v>
      </c>
      <c r="K16" s="76">
        <v>5000</v>
      </c>
    </row>
    <row r="17" spans="1:11" ht="18" customHeight="1">
      <c r="A17" s="75" t="s">
        <v>207</v>
      </c>
      <c r="B17" s="76">
        <v>1000</v>
      </c>
      <c r="C17" s="8" t="s">
        <v>20</v>
      </c>
      <c r="D17" s="8" t="s">
        <v>20</v>
      </c>
      <c r="E17" s="8" t="s">
        <v>20</v>
      </c>
      <c r="F17" s="8" t="s">
        <v>20</v>
      </c>
      <c r="G17" s="8" t="s">
        <v>20</v>
      </c>
      <c r="H17" s="8" t="s">
        <v>20</v>
      </c>
      <c r="I17" s="8" t="s">
        <v>20</v>
      </c>
      <c r="J17" s="76">
        <v>1000</v>
      </c>
      <c r="K17" s="76">
        <v>1000</v>
      </c>
    </row>
    <row r="18" spans="1:11" ht="18" customHeight="1">
      <c r="A18" s="75" t="s">
        <v>208</v>
      </c>
      <c r="B18" s="76">
        <v>100</v>
      </c>
      <c r="C18" s="8" t="s">
        <v>20</v>
      </c>
      <c r="D18" s="8" t="s">
        <v>20</v>
      </c>
      <c r="E18" s="8" t="s">
        <v>20</v>
      </c>
      <c r="F18" s="8" t="s">
        <v>20</v>
      </c>
      <c r="G18" s="8" t="s">
        <v>20</v>
      </c>
      <c r="H18" s="8" t="s">
        <v>20</v>
      </c>
      <c r="I18" s="8" t="s">
        <v>20</v>
      </c>
      <c r="J18" s="76">
        <v>100</v>
      </c>
      <c r="K18" s="76">
        <v>100</v>
      </c>
    </row>
    <row r="19" spans="1:11" ht="18" customHeight="1">
      <c r="A19" s="75" t="s">
        <v>209</v>
      </c>
      <c r="B19" s="76">
        <v>3170</v>
      </c>
      <c r="C19" s="8" t="s">
        <v>20</v>
      </c>
      <c r="D19" s="8" t="s">
        <v>20</v>
      </c>
      <c r="E19" s="8" t="s">
        <v>20</v>
      </c>
      <c r="F19" s="8" t="s">
        <v>20</v>
      </c>
      <c r="G19" s="8" t="s">
        <v>20</v>
      </c>
      <c r="H19" s="8" t="s">
        <v>20</v>
      </c>
      <c r="I19" s="8" t="s">
        <v>20</v>
      </c>
      <c r="J19" s="76">
        <v>3170</v>
      </c>
      <c r="K19" s="76">
        <v>3170</v>
      </c>
    </row>
    <row r="20" spans="1:11" ht="18" customHeight="1">
      <c r="A20" s="75" t="s">
        <v>210</v>
      </c>
      <c r="B20" s="76">
        <v>250</v>
      </c>
      <c r="C20" s="8" t="s">
        <v>20</v>
      </c>
      <c r="D20" s="8" t="s">
        <v>20</v>
      </c>
      <c r="E20" s="8" t="s">
        <v>20</v>
      </c>
      <c r="F20" s="8" t="s">
        <v>20</v>
      </c>
      <c r="G20" s="8" t="s">
        <v>20</v>
      </c>
      <c r="H20" s="8" t="s">
        <v>20</v>
      </c>
      <c r="I20" s="8" t="s">
        <v>20</v>
      </c>
      <c r="J20" s="76">
        <v>250</v>
      </c>
      <c r="K20" s="76">
        <v>250</v>
      </c>
    </row>
    <row r="21" spans="1:11" ht="18" customHeight="1">
      <c r="A21" s="75" t="s">
        <v>211</v>
      </c>
      <c r="B21" s="76">
        <v>460</v>
      </c>
      <c r="C21" s="8" t="s">
        <v>20</v>
      </c>
      <c r="D21" s="8" t="s">
        <v>20</v>
      </c>
      <c r="E21" s="8" t="s">
        <v>20</v>
      </c>
      <c r="F21" s="8" t="s">
        <v>20</v>
      </c>
      <c r="G21" s="8" t="s">
        <v>20</v>
      </c>
      <c r="H21" s="8" t="s">
        <v>20</v>
      </c>
      <c r="I21" s="8" t="s">
        <v>20</v>
      </c>
      <c r="J21" s="76">
        <v>460</v>
      </c>
      <c r="K21" s="76">
        <v>460</v>
      </c>
    </row>
    <row r="22" spans="1:11" ht="18" customHeight="1">
      <c r="A22" s="75" t="s">
        <v>212</v>
      </c>
      <c r="B22" s="76">
        <v>4000</v>
      </c>
      <c r="C22" s="8" t="s">
        <v>20</v>
      </c>
      <c r="D22" s="8" t="s">
        <v>20</v>
      </c>
      <c r="E22" s="8" t="s">
        <v>20</v>
      </c>
      <c r="F22" s="8" t="s">
        <v>20</v>
      </c>
      <c r="G22" s="8" t="s">
        <v>20</v>
      </c>
      <c r="H22" s="8" t="s">
        <v>20</v>
      </c>
      <c r="I22" s="8" t="s">
        <v>20</v>
      </c>
      <c r="J22" s="76">
        <v>4000</v>
      </c>
      <c r="K22" s="76">
        <v>4000</v>
      </c>
    </row>
    <row r="23" spans="1:11" ht="18" customHeight="1">
      <c r="A23" s="75" t="s">
        <v>213</v>
      </c>
      <c r="B23" s="76">
        <v>600</v>
      </c>
      <c r="C23" s="8" t="s">
        <v>20</v>
      </c>
      <c r="D23" s="8" t="s">
        <v>20</v>
      </c>
      <c r="E23" s="8" t="s">
        <v>20</v>
      </c>
      <c r="F23" s="8" t="s">
        <v>20</v>
      </c>
      <c r="G23" s="8" t="s">
        <v>20</v>
      </c>
      <c r="H23" s="8" t="s">
        <v>20</v>
      </c>
      <c r="I23" s="8" t="s">
        <v>20</v>
      </c>
      <c r="J23" s="76">
        <v>600</v>
      </c>
      <c r="K23" s="76">
        <v>600</v>
      </c>
    </row>
    <row r="24" spans="1:11" ht="18" customHeight="1">
      <c r="A24" s="75" t="s">
        <v>214</v>
      </c>
      <c r="B24" s="76">
        <v>116418</v>
      </c>
      <c r="C24" s="8" t="s">
        <v>20</v>
      </c>
      <c r="D24" s="8" t="s">
        <v>20</v>
      </c>
      <c r="E24" s="8" t="s">
        <v>20</v>
      </c>
      <c r="F24" s="8" t="s">
        <v>20</v>
      </c>
      <c r="G24" s="8" t="s">
        <v>20</v>
      </c>
      <c r="H24" s="8" t="s">
        <v>20</v>
      </c>
      <c r="I24" s="8" t="s">
        <v>20</v>
      </c>
      <c r="J24" s="76">
        <v>116418</v>
      </c>
      <c r="K24" s="76">
        <v>116418</v>
      </c>
    </row>
    <row r="25" spans="1:11" ht="18" customHeight="1">
      <c r="A25" s="75" t="s">
        <v>215</v>
      </c>
      <c r="B25" s="76">
        <v>13809</v>
      </c>
      <c r="C25" s="8" t="s">
        <v>20</v>
      </c>
      <c r="D25" s="8" t="s">
        <v>20</v>
      </c>
      <c r="E25" s="8" t="s">
        <v>20</v>
      </c>
      <c r="F25" s="8" t="s">
        <v>20</v>
      </c>
      <c r="G25" s="8" t="s">
        <v>20</v>
      </c>
      <c r="H25" s="8" t="s">
        <v>20</v>
      </c>
      <c r="I25" s="8" t="s">
        <v>20</v>
      </c>
      <c r="J25" s="76">
        <v>13809</v>
      </c>
      <c r="K25" s="76">
        <v>13809</v>
      </c>
    </row>
    <row r="26" spans="1:11" ht="18" customHeight="1">
      <c r="A26" s="75" t="s">
        <v>216</v>
      </c>
      <c r="B26" s="76">
        <v>800</v>
      </c>
      <c r="C26" s="8" t="s">
        <v>20</v>
      </c>
      <c r="D26" s="8" t="s">
        <v>20</v>
      </c>
      <c r="E26" s="8" t="s">
        <v>20</v>
      </c>
      <c r="F26" s="8" t="s">
        <v>20</v>
      </c>
      <c r="G26" s="8" t="s">
        <v>20</v>
      </c>
      <c r="H26" s="8" t="s">
        <v>20</v>
      </c>
      <c r="I26" s="8" t="s">
        <v>20</v>
      </c>
      <c r="J26" s="76">
        <v>800</v>
      </c>
      <c r="K26" s="76">
        <v>800</v>
      </c>
    </row>
    <row r="27" spans="1:11" ht="18" customHeight="1">
      <c r="A27" s="3" t="s">
        <v>217</v>
      </c>
      <c r="B27" s="9">
        <v>15270</v>
      </c>
      <c r="C27" s="8" t="s">
        <v>20</v>
      </c>
      <c r="D27" s="8" t="s">
        <v>20</v>
      </c>
      <c r="E27" s="8" t="s">
        <v>20</v>
      </c>
      <c r="F27" s="8" t="s">
        <v>20</v>
      </c>
      <c r="G27" s="8" t="s">
        <v>20</v>
      </c>
      <c r="H27" s="8" t="s">
        <v>20</v>
      </c>
      <c r="I27" s="8" t="s">
        <v>20</v>
      </c>
      <c r="J27" s="9">
        <v>15270</v>
      </c>
      <c r="K27" s="9">
        <v>15270</v>
      </c>
    </row>
    <row r="28" spans="1:11" ht="18" customHeight="1">
      <c r="A28" s="3" t="s">
        <v>218</v>
      </c>
      <c r="B28" s="9">
        <v>2350</v>
      </c>
      <c r="C28" s="8" t="s">
        <v>20</v>
      </c>
      <c r="D28" s="8" t="s">
        <v>20</v>
      </c>
      <c r="E28" s="8" t="s">
        <v>20</v>
      </c>
      <c r="F28" s="8" t="s">
        <v>20</v>
      </c>
      <c r="G28" s="8" t="s">
        <v>20</v>
      </c>
      <c r="H28" s="8" t="s">
        <v>20</v>
      </c>
      <c r="I28" s="8" t="s">
        <v>20</v>
      </c>
      <c r="J28" s="9">
        <v>2350</v>
      </c>
      <c r="K28" s="9">
        <v>2350</v>
      </c>
    </row>
    <row r="29" spans="1:11" ht="18" customHeight="1">
      <c r="A29" s="3" t="s">
        <v>219</v>
      </c>
      <c r="B29" s="9">
        <v>379</v>
      </c>
      <c r="C29" s="8" t="s">
        <v>20</v>
      </c>
      <c r="D29" s="8" t="s">
        <v>20</v>
      </c>
      <c r="E29" s="8" t="s">
        <v>20</v>
      </c>
      <c r="F29" s="8" t="s">
        <v>20</v>
      </c>
      <c r="G29" s="8" t="s">
        <v>20</v>
      </c>
      <c r="H29" s="8" t="s">
        <v>20</v>
      </c>
      <c r="I29" s="8" t="s">
        <v>20</v>
      </c>
      <c r="J29" s="9">
        <v>379</v>
      </c>
      <c r="K29" s="9">
        <v>379</v>
      </c>
    </row>
    <row r="30" spans="1:11" ht="18" customHeight="1">
      <c r="A30" s="3" t="s">
        <v>220</v>
      </c>
      <c r="B30" s="9">
        <v>28</v>
      </c>
      <c r="C30" s="8" t="s">
        <v>20</v>
      </c>
      <c r="D30" s="8" t="s">
        <v>20</v>
      </c>
      <c r="E30" s="8" t="s">
        <v>20</v>
      </c>
      <c r="F30" s="8" t="s">
        <v>20</v>
      </c>
      <c r="G30" s="8" t="s">
        <v>20</v>
      </c>
      <c r="H30" s="8" t="s">
        <v>20</v>
      </c>
      <c r="I30" s="8" t="s">
        <v>20</v>
      </c>
      <c r="J30" s="9">
        <v>28</v>
      </c>
      <c r="K30" s="9">
        <v>28</v>
      </c>
    </row>
    <row r="31" spans="1:11" ht="18" customHeight="1">
      <c r="A31" s="3" t="s">
        <v>221</v>
      </c>
      <c r="B31" s="9">
        <v>270</v>
      </c>
      <c r="C31" s="8" t="s">
        <v>20</v>
      </c>
      <c r="D31" s="8" t="s">
        <v>20</v>
      </c>
      <c r="E31" s="8" t="s">
        <v>20</v>
      </c>
      <c r="F31" s="8" t="s">
        <v>20</v>
      </c>
      <c r="G31" s="8" t="s">
        <v>20</v>
      </c>
      <c r="H31" s="8" t="s">
        <v>20</v>
      </c>
      <c r="I31" s="8" t="s">
        <v>20</v>
      </c>
      <c r="J31" s="9">
        <v>270</v>
      </c>
      <c r="K31" s="9">
        <v>270</v>
      </c>
    </row>
    <row r="32" spans="1:11" ht="18" customHeight="1">
      <c r="A32" s="3" t="s">
        <v>222</v>
      </c>
      <c r="B32" s="9">
        <v>24</v>
      </c>
      <c r="C32" s="8" t="s">
        <v>20</v>
      </c>
      <c r="D32" s="8" t="s">
        <v>20</v>
      </c>
      <c r="E32" s="8" t="s">
        <v>20</v>
      </c>
      <c r="F32" s="8" t="s">
        <v>20</v>
      </c>
      <c r="G32" s="8" t="s">
        <v>20</v>
      </c>
      <c r="H32" s="8" t="s">
        <v>20</v>
      </c>
      <c r="I32" s="8" t="s">
        <v>20</v>
      </c>
      <c r="J32" s="9">
        <v>24</v>
      </c>
      <c r="K32" s="9">
        <v>24</v>
      </c>
    </row>
    <row r="33" spans="1:11" ht="18" customHeight="1">
      <c r="A33" s="3" t="s">
        <v>223</v>
      </c>
      <c r="B33" s="9">
        <v>60</v>
      </c>
      <c r="C33" s="8" t="s">
        <v>20</v>
      </c>
      <c r="D33" s="8" t="s">
        <v>20</v>
      </c>
      <c r="E33" s="8" t="s">
        <v>20</v>
      </c>
      <c r="F33" s="8" t="s">
        <v>20</v>
      </c>
      <c r="G33" s="8" t="s">
        <v>20</v>
      </c>
      <c r="H33" s="8" t="s">
        <v>20</v>
      </c>
      <c r="I33" s="8" t="s">
        <v>20</v>
      </c>
      <c r="J33" s="9">
        <v>60</v>
      </c>
      <c r="K33" s="9">
        <v>60</v>
      </c>
    </row>
    <row r="34" spans="1:11" ht="18" customHeight="1">
      <c r="A34" s="3" t="s">
        <v>224</v>
      </c>
      <c r="B34" s="9">
        <v>309</v>
      </c>
      <c r="C34" s="8" t="s">
        <v>20</v>
      </c>
      <c r="D34" s="8" t="s">
        <v>20</v>
      </c>
      <c r="E34" s="8" t="s">
        <v>20</v>
      </c>
      <c r="F34" s="8" t="s">
        <v>20</v>
      </c>
      <c r="G34" s="8" t="s">
        <v>20</v>
      </c>
      <c r="H34" s="8" t="s">
        <v>20</v>
      </c>
      <c r="I34" s="8" t="s">
        <v>20</v>
      </c>
      <c r="J34" s="9">
        <v>309</v>
      </c>
      <c r="K34" s="9">
        <v>309</v>
      </c>
    </row>
    <row r="35" spans="1:11" ht="18" customHeight="1">
      <c r="A35" s="3" t="s">
        <v>225</v>
      </c>
      <c r="B35" s="9">
        <v>2805</v>
      </c>
      <c r="C35" s="8" t="s">
        <v>20</v>
      </c>
      <c r="D35" s="8" t="s">
        <v>20</v>
      </c>
      <c r="E35" s="8" t="s">
        <v>20</v>
      </c>
      <c r="F35" s="8" t="s">
        <v>20</v>
      </c>
      <c r="G35" s="8" t="s">
        <v>20</v>
      </c>
      <c r="H35" s="8" t="s">
        <v>20</v>
      </c>
      <c r="I35" s="8" t="s">
        <v>20</v>
      </c>
      <c r="J35" s="9">
        <v>2805</v>
      </c>
      <c r="K35" s="9">
        <v>2805</v>
      </c>
    </row>
    <row r="36" spans="1:11" ht="18" customHeight="1">
      <c r="A36" s="3" t="s">
        <v>226</v>
      </c>
      <c r="B36" s="9">
        <v>400</v>
      </c>
      <c r="C36" s="8" t="s">
        <v>20</v>
      </c>
      <c r="D36" s="8" t="s">
        <v>20</v>
      </c>
      <c r="E36" s="8" t="s">
        <v>20</v>
      </c>
      <c r="F36" s="8" t="s">
        <v>20</v>
      </c>
      <c r="G36" s="8" t="s">
        <v>20</v>
      </c>
      <c r="H36" s="8" t="s">
        <v>20</v>
      </c>
      <c r="I36" s="8" t="s">
        <v>20</v>
      </c>
      <c r="J36" s="9">
        <v>400</v>
      </c>
      <c r="K36" s="9">
        <v>400</v>
      </c>
    </row>
    <row r="37" spans="1:11" ht="18" customHeight="1">
      <c r="A37" s="3" t="s">
        <v>227</v>
      </c>
      <c r="B37" s="9">
        <v>4237</v>
      </c>
      <c r="C37" s="8" t="s">
        <v>20</v>
      </c>
      <c r="D37" s="8" t="s">
        <v>20</v>
      </c>
      <c r="E37" s="8" t="s">
        <v>20</v>
      </c>
      <c r="F37" s="8" t="s">
        <v>20</v>
      </c>
      <c r="G37" s="8" t="s">
        <v>20</v>
      </c>
      <c r="H37" s="8" t="s">
        <v>20</v>
      </c>
      <c r="I37" s="8" t="s">
        <v>20</v>
      </c>
      <c r="J37" s="9">
        <v>4237</v>
      </c>
      <c r="K37" s="9">
        <v>4237</v>
      </c>
    </row>
    <row r="38" spans="1:11" ht="18" customHeight="1">
      <c r="A38" s="3" t="s">
        <v>228</v>
      </c>
      <c r="B38" s="9">
        <v>210</v>
      </c>
      <c r="C38" s="8" t="s">
        <v>20</v>
      </c>
      <c r="D38" s="8" t="s">
        <v>20</v>
      </c>
      <c r="E38" s="8" t="s">
        <v>20</v>
      </c>
      <c r="F38" s="8" t="s">
        <v>20</v>
      </c>
      <c r="G38" s="8" t="s">
        <v>20</v>
      </c>
      <c r="H38" s="8" t="s">
        <v>20</v>
      </c>
      <c r="I38" s="8" t="s">
        <v>20</v>
      </c>
      <c r="J38" s="9">
        <v>210</v>
      </c>
      <c r="K38" s="9">
        <v>210</v>
      </c>
    </row>
    <row r="39" spans="1:11" ht="18" customHeight="1">
      <c r="A39" s="3" t="s">
        <v>229</v>
      </c>
      <c r="B39" s="9">
        <v>10097</v>
      </c>
      <c r="C39" s="8" t="s">
        <v>20</v>
      </c>
      <c r="D39" s="8" t="s">
        <v>20</v>
      </c>
      <c r="E39" s="8" t="s">
        <v>20</v>
      </c>
      <c r="F39" s="8" t="s">
        <v>20</v>
      </c>
      <c r="G39" s="8" t="s">
        <v>20</v>
      </c>
      <c r="H39" s="8" t="s">
        <v>20</v>
      </c>
      <c r="I39" s="8" t="s">
        <v>20</v>
      </c>
      <c r="J39" s="9">
        <v>10097</v>
      </c>
      <c r="K39" s="9">
        <v>10097</v>
      </c>
    </row>
    <row r="40" spans="1:11" ht="18" customHeight="1">
      <c r="A40" s="3" t="s">
        <v>230</v>
      </c>
      <c r="B40" s="9">
        <v>4184</v>
      </c>
      <c r="C40" s="8" t="s">
        <v>20</v>
      </c>
      <c r="D40" s="8" t="s">
        <v>20</v>
      </c>
      <c r="E40" s="8" t="s">
        <v>20</v>
      </c>
      <c r="F40" s="8" t="s">
        <v>20</v>
      </c>
      <c r="G40" s="8" t="s">
        <v>20</v>
      </c>
      <c r="H40" s="8" t="s">
        <v>20</v>
      </c>
      <c r="I40" s="8" t="s">
        <v>20</v>
      </c>
      <c r="J40" s="9">
        <v>4184</v>
      </c>
      <c r="K40" s="9">
        <v>4184</v>
      </c>
    </row>
    <row r="41" spans="1:11" ht="18" customHeight="1">
      <c r="A41" s="3" t="s">
        <v>231</v>
      </c>
      <c r="B41" s="9">
        <v>35</v>
      </c>
      <c r="C41" s="8" t="s">
        <v>20</v>
      </c>
      <c r="D41" s="8" t="s">
        <v>20</v>
      </c>
      <c r="E41" s="8" t="s">
        <v>20</v>
      </c>
      <c r="F41" s="8" t="s">
        <v>20</v>
      </c>
      <c r="G41" s="8" t="s">
        <v>20</v>
      </c>
      <c r="H41" s="8" t="s">
        <v>20</v>
      </c>
      <c r="I41" s="8" t="s">
        <v>20</v>
      </c>
      <c r="J41" s="9">
        <v>35</v>
      </c>
      <c r="K41" s="9">
        <v>35</v>
      </c>
    </row>
    <row r="42" spans="1:11" ht="18" customHeight="1">
      <c r="A42" s="3" t="s">
        <v>232</v>
      </c>
      <c r="B42" s="9">
        <v>1230</v>
      </c>
      <c r="C42" s="8" t="s">
        <v>20</v>
      </c>
      <c r="D42" s="8" t="s">
        <v>20</v>
      </c>
      <c r="E42" s="8" t="s">
        <v>20</v>
      </c>
      <c r="F42" s="8" t="s">
        <v>20</v>
      </c>
      <c r="G42" s="8" t="s">
        <v>20</v>
      </c>
      <c r="H42" s="8" t="s">
        <v>20</v>
      </c>
      <c r="I42" s="8" t="s">
        <v>20</v>
      </c>
      <c r="J42" s="9">
        <v>1230</v>
      </c>
      <c r="K42" s="9">
        <v>1230</v>
      </c>
    </row>
    <row r="43" spans="1:11" ht="18" customHeight="1">
      <c r="A43" s="3" t="s">
        <v>233</v>
      </c>
      <c r="B43" s="9">
        <v>1931</v>
      </c>
      <c r="C43" s="8" t="s">
        <v>20</v>
      </c>
      <c r="D43" s="8" t="s">
        <v>20</v>
      </c>
      <c r="E43" s="8" t="s">
        <v>20</v>
      </c>
      <c r="F43" s="8" t="s">
        <v>20</v>
      </c>
      <c r="G43" s="8" t="s">
        <v>20</v>
      </c>
      <c r="H43" s="8" t="s">
        <v>20</v>
      </c>
      <c r="I43" s="8" t="s">
        <v>20</v>
      </c>
      <c r="J43" s="9">
        <v>1931</v>
      </c>
      <c r="K43" s="9">
        <v>1931</v>
      </c>
    </row>
    <row r="44" spans="1:11" ht="18" customHeight="1">
      <c r="A44" s="3" t="s">
        <v>234</v>
      </c>
      <c r="B44" s="9">
        <v>2265</v>
      </c>
      <c r="C44" s="8" t="s">
        <v>20</v>
      </c>
      <c r="D44" s="8" t="s">
        <v>20</v>
      </c>
      <c r="E44" s="8" t="s">
        <v>20</v>
      </c>
      <c r="F44" s="8" t="s">
        <v>20</v>
      </c>
      <c r="G44" s="8" t="s">
        <v>20</v>
      </c>
      <c r="H44" s="8" t="s">
        <v>20</v>
      </c>
      <c r="I44" s="8" t="s">
        <v>20</v>
      </c>
      <c r="J44" s="9">
        <v>2265</v>
      </c>
      <c r="K44" s="9">
        <v>2265</v>
      </c>
    </row>
    <row r="45" spans="1:11" ht="18" customHeight="1">
      <c r="A45" s="3" t="s">
        <v>775</v>
      </c>
      <c r="B45" s="9">
        <v>660</v>
      </c>
      <c r="C45" s="8" t="s">
        <v>20</v>
      </c>
      <c r="D45" s="8" t="s">
        <v>20</v>
      </c>
      <c r="E45" s="8" t="s">
        <v>20</v>
      </c>
      <c r="F45" s="8" t="s">
        <v>20</v>
      </c>
      <c r="G45" s="8" t="s">
        <v>20</v>
      </c>
      <c r="H45" s="8" t="s">
        <v>20</v>
      </c>
      <c r="I45" s="8" t="s">
        <v>20</v>
      </c>
      <c r="J45" s="9">
        <v>660</v>
      </c>
      <c r="K45" s="9">
        <v>660</v>
      </c>
    </row>
    <row r="46" spans="1:11" ht="18" customHeight="1">
      <c r="A46" s="2" t="s">
        <v>5</v>
      </c>
      <c r="B46" s="9">
        <v>196452</v>
      </c>
      <c r="C46" s="8" t="s">
        <v>20</v>
      </c>
      <c r="D46" s="8" t="s">
        <v>20</v>
      </c>
      <c r="E46" s="8" t="s">
        <v>20</v>
      </c>
      <c r="F46" s="8" t="s">
        <v>20</v>
      </c>
      <c r="G46" s="8" t="s">
        <v>20</v>
      </c>
      <c r="H46" s="8" t="s">
        <v>20</v>
      </c>
      <c r="I46" s="8" t="s">
        <v>20</v>
      </c>
      <c r="J46" s="9">
        <v>196452</v>
      </c>
      <c r="K46" s="9">
        <v>196452</v>
      </c>
    </row>
  </sheetData>
  <sheetProtection/>
  <printOptions horizontalCentered="1"/>
  <pageMargins left="0.5905511811023623" right="0.5905511811023623" top="0.98425196850393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BreakPreview" zoomScale="145" zoomScaleSheetLayoutView="145" workbookViewId="0" topLeftCell="A1">
      <selection activeCell="A1" sqref="A1"/>
    </sheetView>
  </sheetViews>
  <sheetFormatPr defaultColWidth="9.140625" defaultRowHeight="15" customHeight="1"/>
  <cols>
    <col min="1" max="1" width="35.57421875" style="10" customWidth="1"/>
    <col min="2" max="6" width="18.140625" style="10" customWidth="1"/>
    <col min="7" max="7" width="9.00390625" style="10" customWidth="1"/>
    <col min="8" max="16384" width="9.00390625" style="10" customWidth="1"/>
  </cols>
  <sheetData>
    <row r="1" spans="1:6" ht="21" customHeight="1">
      <c r="A1" s="10" t="s">
        <v>46</v>
      </c>
      <c r="D1" s="11"/>
      <c r="E1" s="12"/>
      <c r="F1" s="31" t="s">
        <v>801</v>
      </c>
    </row>
    <row r="2" spans="1:6" ht="21" customHeight="1">
      <c r="A2" s="132" t="s">
        <v>1</v>
      </c>
      <c r="B2" s="134" t="s">
        <v>44</v>
      </c>
      <c r="C2" s="135"/>
      <c r="D2" s="135" t="s">
        <v>45</v>
      </c>
      <c r="E2" s="135"/>
      <c r="F2" s="134" t="s">
        <v>2</v>
      </c>
    </row>
    <row r="3" spans="1:6" ht="21" customHeight="1">
      <c r="A3" s="133"/>
      <c r="B3" s="13" t="s">
        <v>4</v>
      </c>
      <c r="C3" s="13" t="s">
        <v>18</v>
      </c>
      <c r="D3" s="13" t="s">
        <v>4</v>
      </c>
      <c r="E3" s="13" t="s">
        <v>18</v>
      </c>
      <c r="F3" s="136"/>
    </row>
    <row r="4" spans="1:6" ht="24" customHeight="1">
      <c r="A4" s="14" t="s">
        <v>197</v>
      </c>
      <c r="B4" s="15">
        <v>68157</v>
      </c>
      <c r="C4" s="15" t="s">
        <v>15</v>
      </c>
      <c r="D4" s="15" t="s">
        <v>58</v>
      </c>
      <c r="E4" s="15" t="s">
        <v>15</v>
      </c>
      <c r="F4" s="15">
        <v>68157</v>
      </c>
    </row>
    <row r="5" spans="1:6" ht="24" customHeight="1">
      <c r="A5" s="14" t="s">
        <v>198</v>
      </c>
      <c r="B5" s="15">
        <v>6937</v>
      </c>
      <c r="C5" s="15" t="s">
        <v>15</v>
      </c>
      <c r="D5" s="15" t="s">
        <v>58</v>
      </c>
      <c r="E5" s="15" t="s">
        <v>15</v>
      </c>
      <c r="F5" s="15">
        <v>6937</v>
      </c>
    </row>
    <row r="6" spans="1:6" ht="24" customHeight="1">
      <c r="A6" s="14" t="s">
        <v>199</v>
      </c>
      <c r="B6" s="15">
        <v>11093</v>
      </c>
      <c r="C6" s="15" t="s">
        <v>15</v>
      </c>
      <c r="D6" s="15" t="s">
        <v>15</v>
      </c>
      <c r="E6" s="15" t="s">
        <v>15</v>
      </c>
      <c r="F6" s="15">
        <v>11093</v>
      </c>
    </row>
    <row r="7" spans="1:6" ht="24" customHeight="1">
      <c r="A7" s="14" t="s">
        <v>200</v>
      </c>
      <c r="B7" s="15">
        <v>7226</v>
      </c>
      <c r="C7" s="15" t="s">
        <v>15</v>
      </c>
      <c r="D7" s="15" t="s">
        <v>58</v>
      </c>
      <c r="E7" s="15" t="s">
        <v>15</v>
      </c>
      <c r="F7" s="15">
        <v>7226</v>
      </c>
    </row>
    <row r="8" spans="1:6" ht="24" customHeight="1">
      <c r="A8" s="14" t="s">
        <v>201</v>
      </c>
      <c r="B8" s="15">
        <v>14310</v>
      </c>
      <c r="C8" s="15" t="s">
        <v>15</v>
      </c>
      <c r="D8" s="15" t="s">
        <v>58</v>
      </c>
      <c r="E8" s="15" t="s">
        <v>15</v>
      </c>
      <c r="F8" s="15">
        <v>14310</v>
      </c>
    </row>
    <row r="9" spans="1:6" ht="24" customHeight="1">
      <c r="A9" s="14" t="s">
        <v>772</v>
      </c>
      <c r="B9" s="15">
        <v>1800</v>
      </c>
      <c r="C9" s="15" t="s">
        <v>15</v>
      </c>
      <c r="D9" s="15" t="s">
        <v>58</v>
      </c>
      <c r="E9" s="15" t="s">
        <v>15</v>
      </c>
      <c r="F9" s="15">
        <v>1800</v>
      </c>
    </row>
    <row r="10" spans="1:6" ht="24" customHeight="1">
      <c r="A10" s="14" t="s">
        <v>799</v>
      </c>
      <c r="B10" s="15">
        <v>16000</v>
      </c>
      <c r="C10" s="15" t="s">
        <v>15</v>
      </c>
      <c r="D10" s="15" t="s">
        <v>58</v>
      </c>
      <c r="E10" s="15" t="s">
        <v>15</v>
      </c>
      <c r="F10" s="15">
        <v>16000</v>
      </c>
    </row>
    <row r="11" spans="1:6" ht="24" customHeight="1">
      <c r="A11" s="16" t="s">
        <v>3</v>
      </c>
      <c r="B11" s="15">
        <v>125523</v>
      </c>
      <c r="C11" s="15" t="s">
        <v>15</v>
      </c>
      <c r="D11" s="15" t="s">
        <v>58</v>
      </c>
      <c r="E11" s="15" t="s">
        <v>15</v>
      </c>
      <c r="F11" s="15">
        <v>125523</v>
      </c>
    </row>
    <row r="12" ht="15" customHeight="1">
      <c r="A12" s="17"/>
    </row>
  </sheetData>
  <sheetProtection/>
  <mergeCells count="4">
    <mergeCell ref="A2:A3"/>
    <mergeCell ref="B2:C2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4.57421875" style="1" customWidth="1"/>
    <col min="2" max="7" width="17.7109375" style="1" customWidth="1"/>
    <col min="8" max="16384" width="9.00390625" style="1" customWidth="1"/>
  </cols>
  <sheetData>
    <row r="1" spans="1:7" ht="24" customHeight="1">
      <c r="A1" s="1" t="s">
        <v>800</v>
      </c>
      <c r="G1" s="4" t="s">
        <v>801</v>
      </c>
    </row>
    <row r="2" spans="1:7" ht="24" customHeight="1">
      <c r="A2" s="2" t="s">
        <v>802</v>
      </c>
      <c r="B2" s="2" t="s">
        <v>803</v>
      </c>
      <c r="C2" s="2" t="s">
        <v>804</v>
      </c>
      <c r="D2" s="2" t="s">
        <v>805</v>
      </c>
      <c r="E2" s="2" t="s">
        <v>240</v>
      </c>
      <c r="F2" s="78" t="s">
        <v>806</v>
      </c>
      <c r="G2" s="78" t="s">
        <v>807</v>
      </c>
    </row>
    <row r="3" spans="1:8" ht="18" customHeight="1">
      <c r="A3" s="3" t="s">
        <v>0</v>
      </c>
      <c r="B3" s="5">
        <v>666000</v>
      </c>
      <c r="C3" s="5" t="s">
        <v>14</v>
      </c>
      <c r="D3" s="5" t="s">
        <v>14</v>
      </c>
      <c r="E3" s="5" t="s">
        <v>14</v>
      </c>
      <c r="F3" s="5">
        <v>666000</v>
      </c>
      <c r="G3" s="5">
        <v>666000</v>
      </c>
      <c r="H3" s="80"/>
    </row>
    <row r="4" spans="1:8" ht="18" customHeight="1">
      <c r="A4" s="3" t="s">
        <v>180</v>
      </c>
      <c r="B4" s="5">
        <v>106000</v>
      </c>
      <c r="C4" s="5" t="s">
        <v>14</v>
      </c>
      <c r="D4" s="5" t="s">
        <v>14</v>
      </c>
      <c r="E4" s="5" t="s">
        <v>14</v>
      </c>
      <c r="F4" s="5">
        <v>106000</v>
      </c>
      <c r="G4" s="5">
        <v>106000</v>
      </c>
      <c r="H4" s="80"/>
    </row>
    <row r="5" spans="1:8" ht="18" customHeight="1">
      <c r="A5" s="3" t="s">
        <v>181</v>
      </c>
      <c r="B5" s="5">
        <v>6000</v>
      </c>
      <c r="C5" s="5" t="s">
        <v>14</v>
      </c>
      <c r="D5" s="5" t="s">
        <v>14</v>
      </c>
      <c r="E5" s="5" t="s">
        <v>14</v>
      </c>
      <c r="F5" s="5">
        <v>6000</v>
      </c>
      <c r="G5" s="5">
        <v>6000</v>
      </c>
      <c r="H5" s="80"/>
    </row>
    <row r="6" spans="1:8" ht="18" customHeight="1">
      <c r="A6" s="3" t="s">
        <v>182</v>
      </c>
      <c r="B6" s="5">
        <v>22673</v>
      </c>
      <c r="C6" s="5" t="s">
        <v>14</v>
      </c>
      <c r="D6" s="5" t="s">
        <v>14</v>
      </c>
      <c r="E6" s="5" t="s">
        <v>14</v>
      </c>
      <c r="F6" s="5">
        <v>22673</v>
      </c>
      <c r="G6" s="5">
        <v>22673</v>
      </c>
      <c r="H6" s="80"/>
    </row>
    <row r="7" spans="1:8" ht="18" customHeight="1">
      <c r="A7" s="3" t="s">
        <v>183</v>
      </c>
      <c r="B7" s="5">
        <v>7000</v>
      </c>
      <c r="C7" s="5" t="s">
        <v>14</v>
      </c>
      <c r="D7" s="5" t="s">
        <v>14</v>
      </c>
      <c r="E7" s="5" t="s">
        <v>14</v>
      </c>
      <c r="F7" s="5">
        <v>7000</v>
      </c>
      <c r="G7" s="5">
        <v>7000</v>
      </c>
      <c r="H7" s="80"/>
    </row>
    <row r="8" spans="1:8" ht="18" customHeight="1">
      <c r="A8" s="3" t="s">
        <v>184</v>
      </c>
      <c r="B8" s="5">
        <v>6000</v>
      </c>
      <c r="C8" s="5" t="s">
        <v>14</v>
      </c>
      <c r="D8" s="5" t="s">
        <v>14</v>
      </c>
      <c r="E8" s="5" t="s">
        <v>14</v>
      </c>
      <c r="F8" s="5">
        <v>6000</v>
      </c>
      <c r="G8" s="5">
        <v>6000</v>
      </c>
      <c r="H8" s="80"/>
    </row>
    <row r="9" spans="1:8" ht="18" customHeight="1">
      <c r="A9" s="3" t="s">
        <v>185</v>
      </c>
      <c r="B9" s="5">
        <v>6001</v>
      </c>
      <c r="C9" s="5" t="s">
        <v>14</v>
      </c>
      <c r="D9" s="5" t="s">
        <v>14</v>
      </c>
      <c r="E9" s="5" t="s">
        <v>14</v>
      </c>
      <c r="F9" s="5">
        <v>6001</v>
      </c>
      <c r="G9" s="5">
        <v>6001</v>
      </c>
      <c r="H9" s="80"/>
    </row>
    <row r="10" spans="1:8" ht="18" customHeight="1">
      <c r="A10" s="3" t="s">
        <v>186</v>
      </c>
      <c r="B10" s="5">
        <v>2000</v>
      </c>
      <c r="C10" s="5" t="s">
        <v>14</v>
      </c>
      <c r="D10" s="5" t="s">
        <v>14</v>
      </c>
      <c r="E10" s="5" t="s">
        <v>14</v>
      </c>
      <c r="F10" s="5">
        <v>2000</v>
      </c>
      <c r="G10" s="5">
        <v>2000</v>
      </c>
      <c r="H10" s="80"/>
    </row>
    <row r="11" spans="1:8" ht="18" customHeight="1">
      <c r="A11" s="3" t="s">
        <v>187</v>
      </c>
      <c r="B11" s="5">
        <v>2000</v>
      </c>
      <c r="C11" s="5" t="s">
        <v>14</v>
      </c>
      <c r="D11" s="5" t="s">
        <v>14</v>
      </c>
      <c r="E11" s="5" t="s">
        <v>14</v>
      </c>
      <c r="F11" s="5">
        <v>2000</v>
      </c>
      <c r="G11" s="5">
        <v>2000</v>
      </c>
      <c r="H11" s="80"/>
    </row>
    <row r="12" spans="1:8" ht="18" customHeight="1">
      <c r="A12" s="3" t="s">
        <v>188</v>
      </c>
      <c r="B12" s="5">
        <v>185338</v>
      </c>
      <c r="C12" s="5" t="s">
        <v>14</v>
      </c>
      <c r="D12" s="5" t="s">
        <v>14</v>
      </c>
      <c r="E12" s="5" t="s">
        <v>14</v>
      </c>
      <c r="F12" s="5">
        <v>185338</v>
      </c>
      <c r="G12" s="5">
        <v>185338</v>
      </c>
      <c r="H12" s="80"/>
    </row>
    <row r="13" spans="1:8" ht="18" customHeight="1">
      <c r="A13" s="3" t="s">
        <v>189</v>
      </c>
      <c r="B13" s="5">
        <v>2650</v>
      </c>
      <c r="C13" s="5" t="s">
        <v>14</v>
      </c>
      <c r="D13" s="5" t="s">
        <v>14</v>
      </c>
      <c r="E13" s="5" t="s">
        <v>14</v>
      </c>
      <c r="F13" s="5">
        <v>2650</v>
      </c>
      <c r="G13" s="5">
        <v>2650</v>
      </c>
      <c r="H13" s="80"/>
    </row>
    <row r="14" spans="1:8" ht="18" customHeight="1">
      <c r="A14" s="3" t="s">
        <v>190</v>
      </c>
      <c r="B14" s="5">
        <v>9600</v>
      </c>
      <c r="C14" s="5" t="s">
        <v>14</v>
      </c>
      <c r="D14" s="5" t="s">
        <v>14</v>
      </c>
      <c r="E14" s="5" t="s">
        <v>14</v>
      </c>
      <c r="F14" s="5">
        <v>9600</v>
      </c>
      <c r="G14" s="5">
        <v>9600</v>
      </c>
      <c r="H14" s="80"/>
    </row>
    <row r="15" spans="1:8" ht="18" customHeight="1">
      <c r="A15" s="3" t="s">
        <v>191</v>
      </c>
      <c r="B15" s="5">
        <v>29800</v>
      </c>
      <c r="C15" s="5" t="s">
        <v>14</v>
      </c>
      <c r="D15" s="5" t="s">
        <v>14</v>
      </c>
      <c r="E15" s="5" t="s">
        <v>14</v>
      </c>
      <c r="F15" s="5">
        <v>29800</v>
      </c>
      <c r="G15" s="5">
        <v>29800</v>
      </c>
      <c r="H15" s="80"/>
    </row>
    <row r="16" spans="1:8" ht="18" customHeight="1">
      <c r="A16" s="3" t="s">
        <v>192</v>
      </c>
      <c r="B16" s="5">
        <v>14851</v>
      </c>
      <c r="C16" s="5" t="s">
        <v>14</v>
      </c>
      <c r="D16" s="5" t="s">
        <v>14</v>
      </c>
      <c r="E16" s="5" t="s">
        <v>14</v>
      </c>
      <c r="F16" s="5">
        <v>14851</v>
      </c>
      <c r="G16" s="5">
        <v>14851</v>
      </c>
      <c r="H16" s="80"/>
    </row>
    <row r="17" spans="1:8" ht="18" customHeight="1">
      <c r="A17" s="3" t="s">
        <v>193</v>
      </c>
      <c r="B17" s="5">
        <v>15883</v>
      </c>
      <c r="C17" s="5" t="s">
        <v>14</v>
      </c>
      <c r="D17" s="5" t="s">
        <v>14</v>
      </c>
      <c r="E17" s="5" t="s">
        <v>14</v>
      </c>
      <c r="F17" s="5">
        <v>15883</v>
      </c>
      <c r="G17" s="5">
        <v>15883</v>
      </c>
      <c r="H17" s="80"/>
    </row>
    <row r="18" spans="1:8" ht="18" customHeight="1">
      <c r="A18" s="3" t="s">
        <v>194</v>
      </c>
      <c r="B18" s="5">
        <v>3550</v>
      </c>
      <c r="C18" s="5" t="s">
        <v>14</v>
      </c>
      <c r="D18" s="5" t="s">
        <v>14</v>
      </c>
      <c r="E18" s="5" t="s">
        <v>14</v>
      </c>
      <c r="F18" s="5">
        <v>3550</v>
      </c>
      <c r="G18" s="5">
        <v>3550</v>
      </c>
      <c r="H18" s="80"/>
    </row>
    <row r="19" spans="1:8" ht="18" customHeight="1">
      <c r="A19" s="3" t="s">
        <v>195</v>
      </c>
      <c r="B19" s="5">
        <v>3143</v>
      </c>
      <c r="C19" s="5" t="s">
        <v>14</v>
      </c>
      <c r="D19" s="5" t="s">
        <v>14</v>
      </c>
      <c r="E19" s="5" t="s">
        <v>14</v>
      </c>
      <c r="F19" s="5">
        <v>3143</v>
      </c>
      <c r="G19" s="5">
        <v>3143</v>
      </c>
      <c r="H19" s="80"/>
    </row>
    <row r="20" spans="1:8" ht="18" customHeight="1">
      <c r="A20" s="3" t="s">
        <v>196</v>
      </c>
      <c r="B20" s="5">
        <v>7690</v>
      </c>
      <c r="C20" s="5" t="s">
        <v>14</v>
      </c>
      <c r="D20" s="5" t="s">
        <v>14</v>
      </c>
      <c r="E20" s="5" t="s">
        <v>14</v>
      </c>
      <c r="F20" s="5">
        <v>7690</v>
      </c>
      <c r="G20" s="5">
        <v>7690</v>
      </c>
      <c r="H20" s="80"/>
    </row>
    <row r="21" spans="1:8" ht="18" customHeight="1">
      <c r="A21" s="3" t="s">
        <v>808</v>
      </c>
      <c r="B21" s="79">
        <v>204422</v>
      </c>
      <c r="C21" s="5" t="s">
        <v>14</v>
      </c>
      <c r="D21" s="5" t="s">
        <v>14</v>
      </c>
      <c r="E21" s="5" t="s">
        <v>14</v>
      </c>
      <c r="F21" s="79">
        <v>204422</v>
      </c>
      <c r="G21" s="79">
        <v>204422</v>
      </c>
      <c r="H21" s="80"/>
    </row>
    <row r="22" spans="1:8" ht="18" customHeight="1">
      <c r="A22" s="3" t="s">
        <v>809</v>
      </c>
      <c r="B22" s="79">
        <v>170001</v>
      </c>
      <c r="C22" s="5" t="s">
        <v>14</v>
      </c>
      <c r="D22" s="5" t="s">
        <v>14</v>
      </c>
      <c r="E22" s="5" t="s">
        <v>14</v>
      </c>
      <c r="F22" s="79">
        <v>170001</v>
      </c>
      <c r="G22" s="79">
        <v>170001</v>
      </c>
      <c r="H22" s="80"/>
    </row>
    <row r="23" spans="1:8" ht="18" customHeight="1">
      <c r="A23" s="3" t="s">
        <v>810</v>
      </c>
      <c r="B23" s="79">
        <v>21321</v>
      </c>
      <c r="C23" s="5" t="s">
        <v>14</v>
      </c>
      <c r="D23" s="5" t="s">
        <v>14</v>
      </c>
      <c r="E23" s="5" t="s">
        <v>14</v>
      </c>
      <c r="F23" s="79">
        <v>21321</v>
      </c>
      <c r="G23" s="79">
        <v>21321</v>
      </c>
      <c r="H23" s="80"/>
    </row>
    <row r="24" spans="1:8" ht="18" customHeight="1">
      <c r="A24" s="81" t="s">
        <v>811</v>
      </c>
      <c r="B24" s="79">
        <v>2001</v>
      </c>
      <c r="C24" s="5" t="s">
        <v>14</v>
      </c>
      <c r="D24" s="5" t="s">
        <v>14</v>
      </c>
      <c r="E24" s="5" t="s">
        <v>14</v>
      </c>
      <c r="F24" s="79">
        <v>2001</v>
      </c>
      <c r="G24" s="79">
        <v>2001</v>
      </c>
      <c r="H24" s="80"/>
    </row>
    <row r="25" spans="1:8" ht="18" customHeight="1">
      <c r="A25" s="81" t="s">
        <v>812</v>
      </c>
      <c r="B25" s="79">
        <v>39989</v>
      </c>
      <c r="C25" s="5" t="s">
        <v>14</v>
      </c>
      <c r="D25" s="5" t="s">
        <v>14</v>
      </c>
      <c r="E25" s="5" t="s">
        <v>14</v>
      </c>
      <c r="F25" s="79">
        <v>39989</v>
      </c>
      <c r="G25" s="79">
        <v>39989</v>
      </c>
      <c r="H25" s="80"/>
    </row>
    <row r="26" spans="1:8" ht="18" customHeight="1">
      <c r="A26" s="81" t="s">
        <v>813</v>
      </c>
      <c r="B26" s="79">
        <v>16103</v>
      </c>
      <c r="C26" s="5" t="s">
        <v>14</v>
      </c>
      <c r="D26" s="5" t="s">
        <v>14</v>
      </c>
      <c r="E26" s="5" t="s">
        <v>14</v>
      </c>
      <c r="F26" s="79">
        <v>16103</v>
      </c>
      <c r="G26" s="79">
        <v>16103</v>
      </c>
      <c r="H26" s="80"/>
    </row>
    <row r="27" spans="1:8" ht="18" customHeight="1">
      <c r="A27" s="81" t="s">
        <v>814</v>
      </c>
      <c r="B27" s="79">
        <v>895</v>
      </c>
      <c r="C27" s="5" t="s">
        <v>14</v>
      </c>
      <c r="D27" s="5" t="s">
        <v>14</v>
      </c>
      <c r="E27" s="5" t="s">
        <v>14</v>
      </c>
      <c r="F27" s="79">
        <v>895</v>
      </c>
      <c r="G27" s="79">
        <v>895</v>
      </c>
      <c r="H27" s="80"/>
    </row>
    <row r="28" spans="1:8" ht="18" customHeight="1">
      <c r="A28" s="81" t="s">
        <v>815</v>
      </c>
      <c r="B28" s="79">
        <v>700</v>
      </c>
      <c r="C28" s="5" t="s">
        <v>14</v>
      </c>
      <c r="D28" s="5" t="s">
        <v>14</v>
      </c>
      <c r="E28" s="5" t="s">
        <v>14</v>
      </c>
      <c r="F28" s="79">
        <v>700</v>
      </c>
      <c r="G28" s="79">
        <v>700</v>
      </c>
      <c r="H28" s="80"/>
    </row>
    <row r="29" spans="1:8" ht="18" customHeight="1">
      <c r="A29" s="3" t="s">
        <v>816</v>
      </c>
      <c r="B29" s="79">
        <v>8200</v>
      </c>
      <c r="C29" s="5" t="s">
        <v>14</v>
      </c>
      <c r="D29" s="5" t="s">
        <v>14</v>
      </c>
      <c r="E29" s="5" t="s">
        <v>14</v>
      </c>
      <c r="F29" s="79">
        <v>8200</v>
      </c>
      <c r="G29" s="79">
        <v>8200</v>
      </c>
      <c r="H29" s="80"/>
    </row>
    <row r="30" spans="1:7" ht="24" customHeight="1">
      <c r="A30" s="2" t="s">
        <v>3</v>
      </c>
      <c r="B30" s="5">
        <v>1559811</v>
      </c>
      <c r="C30" s="5" t="s">
        <v>14</v>
      </c>
      <c r="D30" s="5" t="s">
        <v>14</v>
      </c>
      <c r="E30" s="5" t="s">
        <v>14</v>
      </c>
      <c r="F30" s="5">
        <v>1559811</v>
      </c>
      <c r="G30" s="5">
        <v>1559811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15" zoomScaleSheetLayoutView="115" workbookViewId="0" topLeftCell="A1">
      <selection activeCell="A1" sqref="A1"/>
    </sheetView>
  </sheetViews>
  <sheetFormatPr defaultColWidth="9.140625" defaultRowHeight="24" customHeight="1"/>
  <cols>
    <col min="1" max="1" width="39.421875" style="10" bestFit="1" customWidth="1"/>
    <col min="2" max="3" width="17.140625" style="10" customWidth="1"/>
    <col min="4" max="4" width="6.57421875" style="10" customWidth="1"/>
    <col min="5" max="5" width="39.421875" style="10" bestFit="1" customWidth="1"/>
    <col min="6" max="7" width="17.140625" style="10" customWidth="1"/>
    <col min="8" max="8" width="9.421875" style="10" customWidth="1"/>
    <col min="9" max="16384" width="9.00390625" style="10" customWidth="1"/>
  </cols>
  <sheetData>
    <row r="1" spans="1:8" ht="24" customHeight="1">
      <c r="A1" s="10" t="s">
        <v>47</v>
      </c>
      <c r="C1" s="31" t="s">
        <v>801</v>
      </c>
      <c r="E1" s="10" t="s">
        <v>50</v>
      </c>
      <c r="G1" s="31" t="s">
        <v>845</v>
      </c>
      <c r="H1" s="18"/>
    </row>
    <row r="2" spans="1:7" ht="24" customHeight="1">
      <c r="A2" s="20" t="s">
        <v>51</v>
      </c>
      <c r="B2" s="20" t="s">
        <v>48</v>
      </c>
      <c r="C2" s="20" t="s">
        <v>49</v>
      </c>
      <c r="E2" s="20" t="s">
        <v>51</v>
      </c>
      <c r="F2" s="20" t="s">
        <v>48</v>
      </c>
      <c r="G2" s="20" t="s">
        <v>49</v>
      </c>
    </row>
    <row r="3" spans="1:7" ht="12" customHeight="1">
      <c r="A3" s="26" t="s">
        <v>784</v>
      </c>
      <c r="B3" s="27"/>
      <c r="C3" s="27"/>
      <c r="E3" s="26" t="s">
        <v>178</v>
      </c>
      <c r="F3" s="27"/>
      <c r="G3" s="27"/>
    </row>
    <row r="4" spans="1:7" ht="24" customHeight="1">
      <c r="A4" s="24" t="s">
        <v>53</v>
      </c>
      <c r="B4" s="25">
        <v>12461</v>
      </c>
      <c r="C4" s="25">
        <v>7003</v>
      </c>
      <c r="E4" s="24" t="s">
        <v>175</v>
      </c>
      <c r="F4" s="25">
        <v>7471</v>
      </c>
      <c r="G4" s="25">
        <v>1069</v>
      </c>
    </row>
    <row r="5" spans="1:7" ht="24" customHeight="1">
      <c r="A5" s="24" t="s">
        <v>56</v>
      </c>
      <c r="B5" s="25">
        <v>0</v>
      </c>
      <c r="C5" s="64">
        <v>0</v>
      </c>
      <c r="E5" s="24" t="s">
        <v>56</v>
      </c>
      <c r="F5" s="25">
        <v>0</v>
      </c>
      <c r="G5" s="64">
        <v>0</v>
      </c>
    </row>
    <row r="6" spans="1:7" ht="24" customHeight="1">
      <c r="A6" s="24" t="s">
        <v>57</v>
      </c>
      <c r="B6" s="25">
        <v>12461</v>
      </c>
      <c r="C6" s="25">
        <v>7003</v>
      </c>
      <c r="E6" s="24" t="s">
        <v>57</v>
      </c>
      <c r="F6" s="25">
        <v>7471</v>
      </c>
      <c r="G6" s="64">
        <v>1069</v>
      </c>
    </row>
    <row r="7" spans="1:7" ht="24" customHeight="1">
      <c r="A7" s="21" t="s">
        <v>54</v>
      </c>
      <c r="B7" s="22">
        <v>4049</v>
      </c>
      <c r="C7" s="22">
        <v>0</v>
      </c>
      <c r="E7" s="21" t="s">
        <v>176</v>
      </c>
      <c r="F7" s="22">
        <v>1601</v>
      </c>
      <c r="G7" s="22">
        <v>0</v>
      </c>
    </row>
    <row r="8" spans="1:7" ht="24" customHeight="1">
      <c r="A8" s="63" t="s">
        <v>773</v>
      </c>
      <c r="B8" s="22">
        <v>292</v>
      </c>
      <c r="C8" s="22">
        <v>0</v>
      </c>
      <c r="E8" s="63" t="s">
        <v>790</v>
      </c>
      <c r="F8" s="22">
        <v>92</v>
      </c>
      <c r="G8" s="22">
        <v>0</v>
      </c>
    </row>
    <row r="9" spans="1:7" ht="24" customHeight="1">
      <c r="A9" s="63" t="s">
        <v>774</v>
      </c>
      <c r="B9" s="23">
        <v>28</v>
      </c>
      <c r="C9" s="22">
        <v>0</v>
      </c>
      <c r="E9" s="63" t="s">
        <v>788</v>
      </c>
      <c r="F9" s="23">
        <v>90</v>
      </c>
      <c r="G9" s="22">
        <v>0</v>
      </c>
    </row>
    <row r="10" spans="1:7" ht="24" customHeight="1">
      <c r="A10" s="63" t="s">
        <v>202</v>
      </c>
      <c r="B10" s="23">
        <v>2617</v>
      </c>
      <c r="C10" s="22">
        <v>0</v>
      </c>
      <c r="E10" s="62" t="s">
        <v>789</v>
      </c>
      <c r="F10" s="22">
        <v>678</v>
      </c>
      <c r="G10" s="22">
        <v>0</v>
      </c>
    </row>
    <row r="11" spans="1:7" ht="24" customHeight="1">
      <c r="A11" s="62" t="s">
        <v>785</v>
      </c>
      <c r="B11" s="22">
        <v>418</v>
      </c>
      <c r="C11" s="22">
        <v>0</v>
      </c>
      <c r="E11" s="62" t="s">
        <v>785</v>
      </c>
      <c r="F11" s="22">
        <v>24</v>
      </c>
      <c r="G11" s="22">
        <v>0</v>
      </c>
    </row>
    <row r="12" spans="1:7" ht="24" customHeight="1">
      <c r="A12" s="63" t="s">
        <v>786</v>
      </c>
      <c r="B12" s="23">
        <v>694</v>
      </c>
      <c r="C12" s="22">
        <v>0</v>
      </c>
      <c r="E12" s="63" t="s">
        <v>786</v>
      </c>
      <c r="F12" s="23">
        <v>714</v>
      </c>
      <c r="G12" s="22">
        <v>0</v>
      </c>
    </row>
    <row r="13" spans="1:7" ht="24" customHeight="1">
      <c r="A13" s="82" t="s">
        <v>817</v>
      </c>
      <c r="B13" s="23">
        <v>70956</v>
      </c>
      <c r="C13" s="23">
        <v>2059</v>
      </c>
      <c r="E13" s="62" t="s">
        <v>787</v>
      </c>
      <c r="F13" s="22">
        <v>3</v>
      </c>
      <c r="G13" s="22">
        <v>0</v>
      </c>
    </row>
    <row r="14" spans="1:7" ht="24" customHeight="1">
      <c r="A14" s="62" t="s">
        <v>818</v>
      </c>
      <c r="B14" s="23">
        <v>6716</v>
      </c>
      <c r="C14" s="22">
        <v>1642</v>
      </c>
      <c r="E14" s="82" t="s">
        <v>817</v>
      </c>
      <c r="F14" s="23">
        <v>159936</v>
      </c>
      <c r="G14" s="23">
        <v>24</v>
      </c>
    </row>
    <row r="15" spans="1:7" ht="24" customHeight="1">
      <c r="A15" s="63" t="s">
        <v>819</v>
      </c>
      <c r="B15" s="23">
        <v>39</v>
      </c>
      <c r="C15" s="22">
        <v>11</v>
      </c>
      <c r="E15" s="62" t="s">
        <v>818</v>
      </c>
      <c r="F15" s="23">
        <v>3105</v>
      </c>
      <c r="G15" s="22">
        <v>24</v>
      </c>
    </row>
    <row r="16" spans="1:7" ht="24" customHeight="1">
      <c r="A16" s="63" t="s">
        <v>820</v>
      </c>
      <c r="B16" s="23">
        <v>740</v>
      </c>
      <c r="C16" s="22">
        <v>406</v>
      </c>
      <c r="E16" s="63" t="s">
        <v>819</v>
      </c>
      <c r="F16" s="23">
        <v>11</v>
      </c>
      <c r="G16" s="22">
        <v>0</v>
      </c>
    </row>
    <row r="17" spans="1:7" ht="24" customHeight="1">
      <c r="A17" s="63" t="s">
        <v>821</v>
      </c>
      <c r="B17" s="23">
        <v>15956</v>
      </c>
      <c r="C17" s="22">
        <v>0</v>
      </c>
      <c r="E17" s="63" t="s">
        <v>820</v>
      </c>
      <c r="F17" s="23">
        <v>467</v>
      </c>
      <c r="G17" s="22">
        <v>0</v>
      </c>
    </row>
    <row r="18" spans="1:7" ht="24" customHeight="1">
      <c r="A18" s="63" t="s">
        <v>827</v>
      </c>
      <c r="B18" s="23">
        <v>190</v>
      </c>
      <c r="C18" s="22">
        <v>0</v>
      </c>
      <c r="E18" s="63" t="s">
        <v>821</v>
      </c>
      <c r="F18" s="23">
        <v>107241</v>
      </c>
      <c r="G18" s="22">
        <v>0</v>
      </c>
    </row>
    <row r="19" spans="1:7" ht="24" customHeight="1">
      <c r="A19" s="63" t="s">
        <v>822</v>
      </c>
      <c r="B19" s="23">
        <v>31961</v>
      </c>
      <c r="C19" s="22">
        <v>0</v>
      </c>
      <c r="E19" s="63" t="s">
        <v>827</v>
      </c>
      <c r="F19" s="23">
        <v>44279</v>
      </c>
      <c r="G19" s="22">
        <v>0</v>
      </c>
    </row>
    <row r="20" spans="1:7" ht="24" customHeight="1">
      <c r="A20" s="63" t="s">
        <v>823</v>
      </c>
      <c r="B20" s="23">
        <v>14056</v>
      </c>
      <c r="C20" s="22">
        <v>0</v>
      </c>
      <c r="E20" s="63" t="s">
        <v>822</v>
      </c>
      <c r="F20" s="23">
        <v>4385</v>
      </c>
      <c r="G20" s="22">
        <v>0</v>
      </c>
    </row>
    <row r="21" spans="1:7" ht="24" customHeight="1">
      <c r="A21" s="63" t="s">
        <v>824</v>
      </c>
      <c r="B21" s="23">
        <v>268</v>
      </c>
      <c r="C21" s="22">
        <v>0</v>
      </c>
      <c r="E21" s="63" t="s">
        <v>823</v>
      </c>
      <c r="F21" s="23">
        <v>50</v>
      </c>
      <c r="G21" s="22">
        <v>0</v>
      </c>
    </row>
    <row r="22" spans="1:7" ht="24" customHeight="1">
      <c r="A22" s="63" t="s">
        <v>825</v>
      </c>
      <c r="B22" s="23">
        <v>909</v>
      </c>
      <c r="C22" s="22">
        <v>0</v>
      </c>
      <c r="E22" s="63" t="s">
        <v>824</v>
      </c>
      <c r="F22" s="23">
        <v>85</v>
      </c>
      <c r="G22" s="22">
        <v>0</v>
      </c>
    </row>
    <row r="23" spans="1:7" ht="24" customHeight="1">
      <c r="A23" s="63" t="s">
        <v>826</v>
      </c>
      <c r="B23" s="23">
        <v>121</v>
      </c>
      <c r="C23" s="22">
        <v>0</v>
      </c>
      <c r="E23" s="63" t="s">
        <v>825</v>
      </c>
      <c r="F23" s="23">
        <v>252</v>
      </c>
      <c r="G23" s="22">
        <v>0</v>
      </c>
    </row>
    <row r="24" spans="1:7" ht="24" customHeight="1">
      <c r="A24" s="63"/>
      <c r="B24" s="23"/>
      <c r="C24" s="23"/>
      <c r="E24" s="63" t="s">
        <v>826</v>
      </c>
      <c r="F24" s="23">
        <v>61</v>
      </c>
      <c r="G24" s="22">
        <v>0</v>
      </c>
    </row>
    <row r="25" spans="1:7" ht="24" customHeight="1" thickBot="1">
      <c r="A25" s="29" t="s">
        <v>52</v>
      </c>
      <c r="B25" s="30">
        <v>87465</v>
      </c>
      <c r="C25" s="30">
        <v>9061</v>
      </c>
      <c r="E25" s="29" t="s">
        <v>52</v>
      </c>
      <c r="F25" s="30">
        <v>169008</v>
      </c>
      <c r="G25" s="30">
        <v>1093</v>
      </c>
    </row>
    <row r="26" spans="1:7" ht="24" customHeight="1" thickTop="1">
      <c r="A26" s="28" t="s">
        <v>55</v>
      </c>
      <c r="B26" s="25">
        <v>87465</v>
      </c>
      <c r="C26" s="25">
        <v>9061</v>
      </c>
      <c r="E26" s="28" t="s">
        <v>55</v>
      </c>
      <c r="F26" s="25">
        <v>169008</v>
      </c>
      <c r="G26" s="25">
        <v>1093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SheetLayoutView="100" workbookViewId="0" topLeftCell="A1">
      <selection activeCell="A1" sqref="A1"/>
    </sheetView>
  </sheetViews>
  <sheetFormatPr defaultColWidth="9.140625" defaultRowHeight="15" customHeight="1"/>
  <cols>
    <col min="1" max="1" width="19.00390625" style="10" customWidth="1"/>
    <col min="2" max="2" width="11.57421875" style="10" customWidth="1"/>
    <col min="3" max="3" width="14.57421875" style="10" customWidth="1"/>
    <col min="4" max="11" width="11.57421875" style="10" customWidth="1"/>
    <col min="12" max="12" width="9.00390625" style="10" customWidth="1"/>
    <col min="13" max="16384" width="9.00390625" style="10" customWidth="1"/>
  </cols>
  <sheetData>
    <row r="1" ht="15" customHeight="1">
      <c r="A1" s="10" t="s">
        <v>112</v>
      </c>
    </row>
    <row r="2" spans="1:11" ht="18" customHeight="1">
      <c r="A2" s="10" t="s">
        <v>164</v>
      </c>
      <c r="B2" s="11"/>
      <c r="C2" s="12"/>
      <c r="D2" s="12"/>
      <c r="E2" s="12"/>
      <c r="F2" s="12"/>
      <c r="G2" s="12"/>
      <c r="H2" s="12"/>
      <c r="I2" s="12"/>
      <c r="J2" s="12"/>
      <c r="K2" s="31" t="s">
        <v>801</v>
      </c>
    </row>
    <row r="3" spans="1:11" ht="15" customHeight="1">
      <c r="A3" s="132" t="s">
        <v>113</v>
      </c>
      <c r="B3" s="141" t="s">
        <v>165</v>
      </c>
      <c r="C3" s="42"/>
      <c r="D3" s="143" t="s">
        <v>115</v>
      </c>
      <c r="E3" s="145" t="s">
        <v>116</v>
      </c>
      <c r="F3" s="132" t="s">
        <v>117</v>
      </c>
      <c r="G3" s="145" t="s">
        <v>118</v>
      </c>
      <c r="H3" s="141" t="s">
        <v>119</v>
      </c>
      <c r="I3" s="46"/>
      <c r="J3" s="41"/>
      <c r="K3" s="134" t="s">
        <v>13</v>
      </c>
    </row>
    <row r="4" spans="1:11" ht="15" customHeight="1">
      <c r="A4" s="133"/>
      <c r="B4" s="142"/>
      <c r="C4" s="43" t="s">
        <v>114</v>
      </c>
      <c r="D4" s="144"/>
      <c r="E4" s="133"/>
      <c r="F4" s="133"/>
      <c r="G4" s="133"/>
      <c r="H4" s="142"/>
      <c r="I4" s="13" t="s">
        <v>120</v>
      </c>
      <c r="J4" s="13" t="s">
        <v>121</v>
      </c>
      <c r="K4" s="136"/>
    </row>
    <row r="5" spans="1:11" ht="18" customHeight="1">
      <c r="A5" s="14" t="s">
        <v>122</v>
      </c>
      <c r="B5" s="33">
        <v>1191702</v>
      </c>
      <c r="C5" s="33">
        <v>102805</v>
      </c>
      <c r="D5" s="45">
        <v>945383</v>
      </c>
      <c r="E5" s="33">
        <v>215233</v>
      </c>
      <c r="F5" s="33">
        <v>288</v>
      </c>
      <c r="G5" s="33">
        <v>28515</v>
      </c>
      <c r="H5" s="33" t="s">
        <v>14</v>
      </c>
      <c r="I5" s="33" t="s">
        <v>14</v>
      </c>
      <c r="J5" s="33" t="s">
        <v>14</v>
      </c>
      <c r="K5" s="33">
        <v>2283</v>
      </c>
    </row>
    <row r="6" spans="1:11" ht="18" customHeight="1">
      <c r="A6" s="14" t="s">
        <v>123</v>
      </c>
      <c r="B6" s="66">
        <v>95880</v>
      </c>
      <c r="C6" s="67">
        <v>7203</v>
      </c>
      <c r="D6" s="45">
        <v>88880</v>
      </c>
      <c r="E6" s="33" t="s">
        <v>14</v>
      </c>
      <c r="F6" s="33" t="s">
        <v>14</v>
      </c>
      <c r="G6" s="33">
        <v>7000</v>
      </c>
      <c r="H6" s="33" t="s">
        <v>14</v>
      </c>
      <c r="I6" s="33" t="s">
        <v>14</v>
      </c>
      <c r="J6" s="33" t="s">
        <v>14</v>
      </c>
      <c r="K6" s="33" t="s">
        <v>14</v>
      </c>
    </row>
    <row r="7" spans="1:11" ht="18" customHeight="1">
      <c r="A7" s="14" t="s">
        <v>124</v>
      </c>
      <c r="B7" s="66">
        <v>264761</v>
      </c>
      <c r="C7" s="67">
        <v>13457</v>
      </c>
      <c r="D7" s="45">
        <v>262661</v>
      </c>
      <c r="E7" s="33">
        <v>2100</v>
      </c>
      <c r="F7" s="33" t="s">
        <v>14</v>
      </c>
      <c r="G7" s="33" t="s">
        <v>14</v>
      </c>
      <c r="H7" s="33" t="s">
        <v>14</v>
      </c>
      <c r="I7" s="33" t="s">
        <v>14</v>
      </c>
      <c r="J7" s="33" t="s">
        <v>14</v>
      </c>
      <c r="K7" s="33" t="s">
        <v>14</v>
      </c>
    </row>
    <row r="8" spans="1:11" ht="18" customHeight="1">
      <c r="A8" s="14" t="s">
        <v>125</v>
      </c>
      <c r="B8" s="66">
        <v>62853</v>
      </c>
      <c r="C8" s="67">
        <v>9832</v>
      </c>
      <c r="D8" s="45">
        <v>62853</v>
      </c>
      <c r="E8" s="33" t="s">
        <v>14</v>
      </c>
      <c r="F8" s="33" t="s">
        <v>14</v>
      </c>
      <c r="G8" s="33" t="s">
        <v>14</v>
      </c>
      <c r="H8" s="33" t="s">
        <v>14</v>
      </c>
      <c r="I8" s="33" t="s">
        <v>14</v>
      </c>
      <c r="J8" s="33" t="s">
        <v>14</v>
      </c>
      <c r="K8" s="33" t="s">
        <v>14</v>
      </c>
    </row>
    <row r="9" spans="1:11" ht="18" customHeight="1">
      <c r="A9" s="14" t="s">
        <v>126</v>
      </c>
      <c r="B9" s="66">
        <v>493436</v>
      </c>
      <c r="C9" s="67">
        <v>20924</v>
      </c>
      <c r="D9" s="45">
        <v>493436</v>
      </c>
      <c r="E9" s="33" t="s">
        <v>14</v>
      </c>
      <c r="F9" s="33" t="s">
        <v>14</v>
      </c>
      <c r="G9" s="33" t="s">
        <v>14</v>
      </c>
      <c r="H9" s="33" t="s">
        <v>14</v>
      </c>
      <c r="I9" s="33" t="s">
        <v>14</v>
      </c>
      <c r="J9" s="33" t="s">
        <v>14</v>
      </c>
      <c r="K9" s="33" t="s">
        <v>14</v>
      </c>
    </row>
    <row r="10" spans="1:11" ht="18" customHeight="1">
      <c r="A10" s="14" t="s">
        <v>127</v>
      </c>
      <c r="B10" s="66">
        <v>274772</v>
      </c>
      <c r="C10" s="67">
        <v>51389</v>
      </c>
      <c r="D10" s="45">
        <v>37553</v>
      </c>
      <c r="E10" s="33">
        <v>213133</v>
      </c>
      <c r="F10" s="33">
        <v>288</v>
      </c>
      <c r="G10" s="33">
        <v>21515</v>
      </c>
      <c r="H10" s="33" t="s">
        <v>14</v>
      </c>
      <c r="I10" s="33" t="s">
        <v>14</v>
      </c>
      <c r="J10" s="33" t="s">
        <v>14</v>
      </c>
      <c r="K10" s="33">
        <v>2283</v>
      </c>
    </row>
    <row r="11" spans="1:11" ht="18" customHeight="1">
      <c r="A11" s="14" t="s">
        <v>128</v>
      </c>
      <c r="B11" s="66" t="s">
        <v>14</v>
      </c>
      <c r="C11" s="67" t="s">
        <v>14</v>
      </c>
      <c r="D11" s="33" t="s">
        <v>14</v>
      </c>
      <c r="E11" s="33" t="s">
        <v>14</v>
      </c>
      <c r="F11" s="33" t="s">
        <v>14</v>
      </c>
      <c r="G11" s="33" t="s">
        <v>14</v>
      </c>
      <c r="H11" s="33" t="s">
        <v>14</v>
      </c>
      <c r="I11" s="33" t="s">
        <v>14</v>
      </c>
      <c r="J11" s="33" t="s">
        <v>14</v>
      </c>
      <c r="K11" s="33" t="s">
        <v>14</v>
      </c>
    </row>
    <row r="12" spans="1:11" ht="18" customHeight="1">
      <c r="A12" s="14" t="s">
        <v>129</v>
      </c>
      <c r="B12" s="66">
        <v>5131520</v>
      </c>
      <c r="C12" s="67">
        <v>470085</v>
      </c>
      <c r="D12" s="33">
        <v>4340062</v>
      </c>
      <c r="E12" s="33">
        <v>310928</v>
      </c>
      <c r="F12" s="33">
        <v>313864</v>
      </c>
      <c r="G12" s="33">
        <v>166666</v>
      </c>
      <c r="H12" s="33" t="s">
        <v>14</v>
      </c>
      <c r="I12" s="33" t="s">
        <v>14</v>
      </c>
      <c r="J12" s="33" t="s">
        <v>14</v>
      </c>
      <c r="K12" s="33" t="s">
        <v>14</v>
      </c>
    </row>
    <row r="13" spans="1:11" ht="18" customHeight="1">
      <c r="A13" s="14" t="s">
        <v>130</v>
      </c>
      <c r="B13" s="66">
        <v>2414281</v>
      </c>
      <c r="C13" s="67">
        <v>205861</v>
      </c>
      <c r="D13" s="45">
        <v>1776149</v>
      </c>
      <c r="E13" s="33">
        <v>310928</v>
      </c>
      <c r="F13" s="33">
        <v>231507</v>
      </c>
      <c r="G13" s="33">
        <v>95697</v>
      </c>
      <c r="H13" s="33" t="s">
        <v>14</v>
      </c>
      <c r="I13" s="33" t="s">
        <v>14</v>
      </c>
      <c r="J13" s="33" t="s">
        <v>14</v>
      </c>
      <c r="K13" s="33" t="s">
        <v>14</v>
      </c>
    </row>
    <row r="14" spans="1:11" ht="18" customHeight="1">
      <c r="A14" s="14" t="s">
        <v>131</v>
      </c>
      <c r="B14" s="33">
        <v>18026</v>
      </c>
      <c r="C14" s="44">
        <v>4217</v>
      </c>
      <c r="D14" s="45">
        <v>18026</v>
      </c>
      <c r="E14" s="33" t="s">
        <v>14</v>
      </c>
      <c r="F14" s="33" t="s">
        <v>14</v>
      </c>
      <c r="G14" s="33" t="s">
        <v>14</v>
      </c>
      <c r="H14" s="33" t="s">
        <v>14</v>
      </c>
      <c r="I14" s="33" t="s">
        <v>14</v>
      </c>
      <c r="J14" s="33" t="s">
        <v>14</v>
      </c>
      <c r="K14" s="33" t="s">
        <v>14</v>
      </c>
    </row>
    <row r="15" spans="1:11" ht="18" customHeight="1">
      <c r="A15" s="14" t="s">
        <v>132</v>
      </c>
      <c r="B15" s="33" t="s">
        <v>14</v>
      </c>
      <c r="C15" s="44" t="s">
        <v>14</v>
      </c>
      <c r="D15" s="45" t="s">
        <v>14</v>
      </c>
      <c r="E15" s="33" t="s">
        <v>14</v>
      </c>
      <c r="F15" s="33" t="s">
        <v>14</v>
      </c>
      <c r="G15" s="33" t="s">
        <v>14</v>
      </c>
      <c r="H15" s="33" t="s">
        <v>14</v>
      </c>
      <c r="I15" s="33" t="s">
        <v>14</v>
      </c>
      <c r="J15" s="33" t="s">
        <v>14</v>
      </c>
      <c r="K15" s="33" t="s">
        <v>14</v>
      </c>
    </row>
    <row r="16" spans="1:11" ht="18" customHeight="1">
      <c r="A16" s="14" t="s">
        <v>128</v>
      </c>
      <c r="B16" s="33">
        <v>2699213</v>
      </c>
      <c r="C16" s="44">
        <v>260007</v>
      </c>
      <c r="D16" s="45">
        <v>2545887</v>
      </c>
      <c r="E16" s="33" t="s">
        <v>14</v>
      </c>
      <c r="F16" s="33">
        <v>82357</v>
      </c>
      <c r="G16" s="33">
        <v>70969</v>
      </c>
      <c r="H16" s="33" t="s">
        <v>14</v>
      </c>
      <c r="I16" s="33" t="s">
        <v>14</v>
      </c>
      <c r="J16" s="33" t="s">
        <v>14</v>
      </c>
      <c r="K16" s="33" t="s">
        <v>14</v>
      </c>
    </row>
    <row r="17" spans="1:13" ht="18" customHeight="1">
      <c r="A17" s="14" t="s">
        <v>836</v>
      </c>
      <c r="B17" s="33">
        <f>SUM(B18:B23)</f>
        <v>4300718</v>
      </c>
      <c r="C17" s="44">
        <v>444473</v>
      </c>
      <c r="D17" s="45">
        <v>3118134</v>
      </c>
      <c r="E17" s="33">
        <v>533099</v>
      </c>
      <c r="F17" s="33">
        <v>238574</v>
      </c>
      <c r="G17" s="33">
        <v>410911</v>
      </c>
      <c r="H17" s="33" t="s">
        <v>14</v>
      </c>
      <c r="I17" s="33" t="s">
        <v>14</v>
      </c>
      <c r="J17" s="33" t="s">
        <v>14</v>
      </c>
      <c r="K17" s="33" t="s">
        <v>14</v>
      </c>
      <c r="M17" s="65"/>
    </row>
    <row r="18" spans="1:11" ht="18" customHeight="1">
      <c r="A18" s="86" t="s">
        <v>837</v>
      </c>
      <c r="B18" s="33">
        <v>1561084</v>
      </c>
      <c r="C18" s="44">
        <v>147314</v>
      </c>
      <c r="D18" s="45">
        <v>1317134</v>
      </c>
      <c r="E18" s="33">
        <v>227655</v>
      </c>
      <c r="F18" s="33" t="s">
        <v>14</v>
      </c>
      <c r="G18" s="33">
        <v>16295</v>
      </c>
      <c r="H18" s="33" t="s">
        <v>14</v>
      </c>
      <c r="I18" s="33" t="s">
        <v>14</v>
      </c>
      <c r="J18" s="33" t="s">
        <v>14</v>
      </c>
      <c r="K18" s="33" t="s">
        <v>14</v>
      </c>
    </row>
    <row r="19" spans="1:11" ht="18" customHeight="1">
      <c r="A19" s="86" t="s">
        <v>838</v>
      </c>
      <c r="B19" s="33">
        <v>697934</v>
      </c>
      <c r="C19" s="44">
        <v>136642</v>
      </c>
      <c r="D19" s="45">
        <v>622597</v>
      </c>
      <c r="E19" s="33" t="s">
        <v>14</v>
      </c>
      <c r="F19" s="33">
        <v>43105</v>
      </c>
      <c r="G19" s="33">
        <v>32232</v>
      </c>
      <c r="H19" s="33" t="s">
        <v>14</v>
      </c>
      <c r="I19" s="33" t="s">
        <v>14</v>
      </c>
      <c r="J19" s="33" t="s">
        <v>14</v>
      </c>
      <c r="K19" s="33" t="s">
        <v>14</v>
      </c>
    </row>
    <row r="20" spans="1:11" ht="18" customHeight="1">
      <c r="A20" s="86" t="s">
        <v>839</v>
      </c>
      <c r="B20" s="33">
        <v>156064</v>
      </c>
      <c r="C20" s="44">
        <v>17570</v>
      </c>
      <c r="D20" s="45">
        <v>152564</v>
      </c>
      <c r="E20" s="33" t="s">
        <v>14</v>
      </c>
      <c r="F20" s="33" t="s">
        <v>14</v>
      </c>
      <c r="G20" s="33">
        <v>3500</v>
      </c>
      <c r="H20" s="33" t="s">
        <v>14</v>
      </c>
      <c r="I20" s="33" t="s">
        <v>14</v>
      </c>
      <c r="J20" s="33" t="s">
        <v>14</v>
      </c>
      <c r="K20" s="33" t="s">
        <v>14</v>
      </c>
    </row>
    <row r="21" spans="1:11" ht="18" customHeight="1">
      <c r="A21" s="86" t="s">
        <v>840</v>
      </c>
      <c r="B21" s="66">
        <v>1552852</v>
      </c>
      <c r="C21" s="44">
        <v>117859</v>
      </c>
      <c r="D21" s="45">
        <v>714948</v>
      </c>
      <c r="E21" s="33">
        <v>283551</v>
      </c>
      <c r="F21" s="33">
        <v>195469</v>
      </c>
      <c r="G21" s="33">
        <v>358884</v>
      </c>
      <c r="H21" s="33" t="s">
        <v>14</v>
      </c>
      <c r="I21" s="33" t="s">
        <v>14</v>
      </c>
      <c r="J21" s="33" t="s">
        <v>14</v>
      </c>
      <c r="K21" s="33" t="s">
        <v>14</v>
      </c>
    </row>
    <row r="22" spans="1:11" ht="18" customHeight="1">
      <c r="A22" s="86" t="s">
        <v>841</v>
      </c>
      <c r="B22" s="33">
        <v>53071</v>
      </c>
      <c r="C22" s="44">
        <v>11302</v>
      </c>
      <c r="D22" s="45">
        <v>40078</v>
      </c>
      <c r="E22" s="33">
        <v>12993</v>
      </c>
      <c r="F22" s="33" t="s">
        <v>14</v>
      </c>
      <c r="G22" s="33" t="s">
        <v>14</v>
      </c>
      <c r="H22" s="33" t="s">
        <v>14</v>
      </c>
      <c r="I22" s="33" t="s">
        <v>14</v>
      </c>
      <c r="J22" s="33" t="s">
        <v>14</v>
      </c>
      <c r="K22" s="33" t="s">
        <v>14</v>
      </c>
    </row>
    <row r="23" spans="1:11" ht="18" customHeight="1">
      <c r="A23" s="86" t="s">
        <v>842</v>
      </c>
      <c r="B23" s="33">
        <v>279713</v>
      </c>
      <c r="C23" s="44">
        <v>13786</v>
      </c>
      <c r="D23" s="45">
        <v>270813</v>
      </c>
      <c r="E23" s="33">
        <v>8900</v>
      </c>
      <c r="F23" s="33" t="s">
        <v>14</v>
      </c>
      <c r="G23" s="33" t="s">
        <v>14</v>
      </c>
      <c r="H23" s="33" t="s">
        <v>14</v>
      </c>
      <c r="I23" s="33" t="s">
        <v>14</v>
      </c>
      <c r="J23" s="33" t="s">
        <v>14</v>
      </c>
      <c r="K23" s="33" t="s">
        <v>14</v>
      </c>
    </row>
    <row r="24" spans="1:11" ht="18" customHeight="1">
      <c r="A24" s="16" t="s">
        <v>133</v>
      </c>
      <c r="B24" s="33">
        <f>B17+B12+B5</f>
        <v>10623940</v>
      </c>
      <c r="C24" s="44">
        <f>C17+C12+C5</f>
        <v>1017363</v>
      </c>
      <c r="D24" s="45">
        <v>8403579</v>
      </c>
      <c r="E24" s="33">
        <v>1059260</v>
      </c>
      <c r="F24" s="33">
        <v>552726</v>
      </c>
      <c r="G24" s="33">
        <v>606092</v>
      </c>
      <c r="H24" s="33" t="s">
        <v>14</v>
      </c>
      <c r="I24" s="33" t="s">
        <v>14</v>
      </c>
      <c r="J24" s="33" t="s">
        <v>14</v>
      </c>
      <c r="K24" s="33">
        <v>2283</v>
      </c>
    </row>
    <row r="25" ht="18" customHeight="1"/>
    <row r="26" spans="1:9" ht="18" customHeight="1">
      <c r="A26" s="10" t="s">
        <v>166</v>
      </c>
      <c r="H26" s="31" t="s">
        <v>801</v>
      </c>
      <c r="I26" s="12"/>
    </row>
    <row r="27" spans="1:9" ht="24" customHeight="1">
      <c r="A27" s="49" t="s">
        <v>165</v>
      </c>
      <c r="B27" s="50" t="s">
        <v>134</v>
      </c>
      <c r="C27" s="13" t="s">
        <v>136</v>
      </c>
      <c r="D27" s="13" t="s">
        <v>137</v>
      </c>
      <c r="E27" s="13" t="s">
        <v>138</v>
      </c>
      <c r="F27" s="13" t="s">
        <v>139</v>
      </c>
      <c r="G27" s="13" t="s">
        <v>140</v>
      </c>
      <c r="H27" s="13" t="s">
        <v>141</v>
      </c>
      <c r="I27" s="13" t="s">
        <v>135</v>
      </c>
    </row>
    <row r="28" spans="1:9" ht="24" customHeight="1">
      <c r="A28" s="44">
        <v>10623940</v>
      </c>
      <c r="B28" s="45">
        <v>7332015</v>
      </c>
      <c r="C28" s="33">
        <v>904611</v>
      </c>
      <c r="D28" s="33">
        <v>1121746</v>
      </c>
      <c r="E28" s="33">
        <v>394909</v>
      </c>
      <c r="F28" s="33">
        <v>239423</v>
      </c>
      <c r="G28" s="33">
        <v>499152</v>
      </c>
      <c r="H28" s="33">
        <v>132084</v>
      </c>
      <c r="I28" s="68">
        <v>0.011</v>
      </c>
    </row>
    <row r="29" ht="18" customHeight="1"/>
    <row r="30" spans="1:10" ht="18" customHeight="1">
      <c r="A30" s="10" t="s">
        <v>167</v>
      </c>
      <c r="J30" s="31" t="s">
        <v>801</v>
      </c>
    </row>
    <row r="31" spans="1:10" ht="24" customHeight="1">
      <c r="A31" s="49" t="s">
        <v>165</v>
      </c>
      <c r="B31" s="50" t="s">
        <v>142</v>
      </c>
      <c r="C31" s="13" t="s">
        <v>143</v>
      </c>
      <c r="D31" s="13" t="s">
        <v>144</v>
      </c>
      <c r="E31" s="13" t="s">
        <v>145</v>
      </c>
      <c r="F31" s="13" t="s">
        <v>146</v>
      </c>
      <c r="G31" s="13" t="s">
        <v>147</v>
      </c>
      <c r="H31" s="13" t="s">
        <v>148</v>
      </c>
      <c r="I31" s="13" t="s">
        <v>149</v>
      </c>
      <c r="J31" s="13" t="s">
        <v>150</v>
      </c>
    </row>
    <row r="32" spans="1:10" ht="24" customHeight="1">
      <c r="A32" s="44">
        <v>10623940</v>
      </c>
      <c r="B32" s="45">
        <v>1017363</v>
      </c>
      <c r="C32" s="33">
        <v>1062141</v>
      </c>
      <c r="D32" s="33">
        <v>1124545</v>
      </c>
      <c r="E32" s="33">
        <v>1152842</v>
      </c>
      <c r="F32" s="33">
        <v>1060535</v>
      </c>
      <c r="G32" s="33">
        <v>3454425</v>
      </c>
      <c r="H32" s="33">
        <v>1136459</v>
      </c>
      <c r="I32" s="33">
        <v>434481</v>
      </c>
      <c r="J32" s="33">
        <v>181149</v>
      </c>
    </row>
    <row r="33" ht="18" customHeight="1"/>
    <row r="34" spans="1:7" ht="18" customHeight="1">
      <c r="A34" s="10" t="s">
        <v>168</v>
      </c>
      <c r="G34" s="12"/>
    </row>
    <row r="35" spans="1:7" ht="24" customHeight="1">
      <c r="A35" s="43" t="s">
        <v>169</v>
      </c>
      <c r="B35" s="137" t="s">
        <v>151</v>
      </c>
      <c r="C35" s="138"/>
      <c r="D35" s="138"/>
      <c r="E35" s="138"/>
      <c r="F35" s="138"/>
      <c r="G35" s="138"/>
    </row>
    <row r="36" spans="1:7" ht="24" customHeight="1">
      <c r="A36" s="58" t="s">
        <v>177</v>
      </c>
      <c r="B36" s="139"/>
      <c r="C36" s="140"/>
      <c r="D36" s="140"/>
      <c r="E36" s="140"/>
      <c r="F36" s="140"/>
      <c r="G36" s="140"/>
    </row>
  </sheetData>
  <sheetProtection/>
  <mergeCells count="10">
    <mergeCell ref="B35:G35"/>
    <mergeCell ref="B36:G36"/>
    <mergeCell ref="H3:H4"/>
    <mergeCell ref="K3:K4"/>
    <mergeCell ref="A3:A4"/>
    <mergeCell ref="B3:B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5" customHeight="1"/>
  <cols>
    <col min="1" max="1" width="27.421875" style="10" customWidth="1"/>
    <col min="2" max="6" width="19.00390625" style="10" customWidth="1"/>
    <col min="7" max="7" width="9.00390625" style="10" customWidth="1"/>
    <col min="8" max="8" width="7.57421875" style="10" customWidth="1"/>
    <col min="9" max="16384" width="9.00390625" style="10" customWidth="1"/>
  </cols>
  <sheetData>
    <row r="1" spans="1:6" ht="21" customHeight="1">
      <c r="A1" s="10" t="s">
        <v>60</v>
      </c>
      <c r="D1" s="11"/>
      <c r="E1" s="12"/>
      <c r="F1" s="31" t="s">
        <v>801</v>
      </c>
    </row>
    <row r="2" spans="1:6" ht="21" customHeight="1">
      <c r="A2" s="132" t="s">
        <v>1</v>
      </c>
      <c r="B2" s="134" t="s">
        <v>9</v>
      </c>
      <c r="C2" s="134" t="s">
        <v>10</v>
      </c>
      <c r="D2" s="135" t="s">
        <v>11</v>
      </c>
      <c r="E2" s="135"/>
      <c r="F2" s="134" t="s">
        <v>6</v>
      </c>
    </row>
    <row r="3" spans="1:6" ht="21" customHeight="1">
      <c r="A3" s="133"/>
      <c r="B3" s="136"/>
      <c r="C3" s="136"/>
      <c r="D3" s="13" t="s">
        <v>12</v>
      </c>
      <c r="E3" s="13" t="s">
        <v>13</v>
      </c>
      <c r="F3" s="136"/>
    </row>
    <row r="4" spans="1:7" ht="24" customHeight="1">
      <c r="A4" s="14" t="s">
        <v>7</v>
      </c>
      <c r="B4" s="33">
        <v>11026</v>
      </c>
      <c r="C4" s="33">
        <v>201</v>
      </c>
      <c r="D4" s="33">
        <v>1073</v>
      </c>
      <c r="E4" s="33" t="s">
        <v>59</v>
      </c>
      <c r="F4" s="33">
        <v>10154</v>
      </c>
      <c r="G4" s="83"/>
    </row>
    <row r="5" spans="1:7" ht="24" customHeight="1">
      <c r="A5" s="14" t="s">
        <v>174</v>
      </c>
      <c r="B5" s="33">
        <v>94155</v>
      </c>
      <c r="C5" s="33">
        <v>95162</v>
      </c>
      <c r="D5" s="33">
        <v>94155</v>
      </c>
      <c r="E5" s="33" t="s">
        <v>59</v>
      </c>
      <c r="F5" s="33">
        <v>95162</v>
      </c>
      <c r="G5" s="83"/>
    </row>
    <row r="6" spans="1:7" ht="24" customHeight="1">
      <c r="A6" s="14" t="s">
        <v>8</v>
      </c>
      <c r="B6" s="33">
        <v>1042826</v>
      </c>
      <c r="C6" s="33">
        <v>262</v>
      </c>
      <c r="D6" s="33">
        <v>66915</v>
      </c>
      <c r="E6" s="33" t="s">
        <v>14</v>
      </c>
      <c r="F6" s="33">
        <v>976173</v>
      </c>
      <c r="G6" s="83"/>
    </row>
  </sheetData>
  <sheetProtection/>
  <mergeCells count="5">
    <mergeCell ref="A2:A3"/>
    <mergeCell ref="B2:B3"/>
    <mergeCell ref="C2:C3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view="pageBreakPreview" zoomScaleSheetLayoutView="100" workbookViewId="0" topLeftCell="A1">
      <selection activeCell="A1" sqref="A1"/>
    </sheetView>
  </sheetViews>
  <sheetFormatPr defaultColWidth="9.140625" defaultRowHeight="15" customHeight="1"/>
  <cols>
    <col min="1" max="1" width="26.57421875" style="10" customWidth="1"/>
    <col min="2" max="2" width="36.57421875" style="10" customWidth="1"/>
    <col min="3" max="3" width="27.57421875" style="10" customWidth="1"/>
    <col min="4" max="4" width="17.57421875" style="10" customWidth="1"/>
    <col min="5" max="5" width="20.57421875" style="10" customWidth="1"/>
    <col min="6" max="16384" width="9.00390625" style="10" customWidth="1"/>
  </cols>
  <sheetData>
    <row r="1" ht="15" customHeight="1">
      <c r="A1" s="10" t="s">
        <v>152</v>
      </c>
    </row>
    <row r="2" spans="1:5" ht="21" customHeight="1">
      <c r="A2" s="10" t="s">
        <v>153</v>
      </c>
      <c r="D2" s="11"/>
      <c r="E2" s="31" t="s">
        <v>801</v>
      </c>
    </row>
    <row r="3" spans="1:5" ht="21" customHeight="1">
      <c r="A3" s="47" t="s">
        <v>1</v>
      </c>
      <c r="B3" s="13" t="s">
        <v>154</v>
      </c>
      <c r="C3" s="13" t="s">
        <v>155</v>
      </c>
      <c r="D3" s="70" t="s">
        <v>156</v>
      </c>
      <c r="E3" s="13" t="s">
        <v>157</v>
      </c>
    </row>
    <row r="4" spans="1:5" ht="24" customHeight="1">
      <c r="A4" s="146" t="s">
        <v>158</v>
      </c>
      <c r="B4" s="33"/>
      <c r="C4" s="33"/>
      <c r="D4" s="33" t="s">
        <v>170</v>
      </c>
      <c r="E4" s="33"/>
    </row>
    <row r="5" spans="1:5" ht="24" customHeight="1">
      <c r="A5" s="147"/>
      <c r="B5" s="53" t="s">
        <v>159</v>
      </c>
      <c r="C5" s="54"/>
      <c r="D5" s="33" t="s">
        <v>170</v>
      </c>
      <c r="E5" s="54"/>
    </row>
    <row r="6" spans="1:5" ht="24" customHeight="1">
      <c r="A6" s="55" t="s">
        <v>160</v>
      </c>
      <c r="B6" s="74" t="s">
        <v>769</v>
      </c>
      <c r="C6" s="74" t="s">
        <v>257</v>
      </c>
      <c r="D6" s="66">
        <v>298684</v>
      </c>
      <c r="E6" s="57" t="s">
        <v>771</v>
      </c>
    </row>
    <row r="7" spans="1:5" ht="24" customHeight="1">
      <c r="A7" s="55"/>
      <c r="B7" s="57" t="s">
        <v>793</v>
      </c>
      <c r="C7" s="57" t="s">
        <v>792</v>
      </c>
      <c r="D7" s="66">
        <v>37192</v>
      </c>
      <c r="E7" s="57" t="s">
        <v>791</v>
      </c>
    </row>
    <row r="8" spans="1:5" ht="24" customHeight="1">
      <c r="A8" s="55"/>
      <c r="B8" s="74" t="s">
        <v>794</v>
      </c>
      <c r="C8" s="74" t="s">
        <v>795</v>
      </c>
      <c r="D8" s="66">
        <v>12170</v>
      </c>
      <c r="E8" s="57" t="s">
        <v>796</v>
      </c>
    </row>
    <row r="9" spans="1:5" ht="24" customHeight="1">
      <c r="A9" s="55"/>
      <c r="B9" s="74" t="s">
        <v>797</v>
      </c>
      <c r="C9" s="74" t="s">
        <v>798</v>
      </c>
      <c r="D9" s="66">
        <v>12164</v>
      </c>
      <c r="E9" s="57" t="s">
        <v>798</v>
      </c>
    </row>
    <row r="10" spans="1:5" ht="24.75" customHeight="1">
      <c r="A10" s="85"/>
      <c r="B10" s="74" t="s">
        <v>835</v>
      </c>
      <c r="C10" s="74" t="s">
        <v>829</v>
      </c>
      <c r="D10" s="66">
        <v>633631</v>
      </c>
      <c r="E10" s="57" t="s">
        <v>830</v>
      </c>
    </row>
    <row r="11" spans="1:5" ht="24" customHeight="1">
      <c r="A11" s="85"/>
      <c r="B11" s="74" t="s">
        <v>831</v>
      </c>
      <c r="C11" s="74" t="s">
        <v>829</v>
      </c>
      <c r="D11" s="66">
        <v>745306</v>
      </c>
      <c r="E11" s="57" t="s">
        <v>830</v>
      </c>
    </row>
    <row r="12" spans="1:5" ht="24" customHeight="1">
      <c r="A12" s="85"/>
      <c r="B12" s="74" t="s">
        <v>832</v>
      </c>
      <c r="C12" s="74" t="s">
        <v>833</v>
      </c>
      <c r="D12" s="66">
        <v>100650</v>
      </c>
      <c r="E12" s="57" t="s">
        <v>834</v>
      </c>
    </row>
    <row r="13" spans="2:5" ht="24" customHeight="1">
      <c r="B13" s="57" t="s">
        <v>770</v>
      </c>
      <c r="C13" s="74"/>
      <c r="D13" s="66">
        <v>1299778</v>
      </c>
      <c r="E13" s="57"/>
    </row>
    <row r="14" spans="1:5" ht="15" customHeight="1">
      <c r="A14" s="53" t="s">
        <v>161</v>
      </c>
      <c r="B14" s="57"/>
      <c r="C14" s="57"/>
      <c r="D14" s="33">
        <v>3139575</v>
      </c>
      <c r="E14" s="57"/>
    </row>
    <row r="15" spans="2:5" ht="15" customHeight="1">
      <c r="B15" s="53" t="s">
        <v>159</v>
      </c>
      <c r="C15" s="54"/>
      <c r="D15" s="33">
        <v>3139575</v>
      </c>
      <c r="E15" s="54"/>
    </row>
    <row r="16" spans="2:5" ht="15" customHeight="1">
      <c r="B16" s="54"/>
      <c r="C16" s="54"/>
      <c r="D16" s="33"/>
      <c r="E16" s="54"/>
    </row>
  </sheetData>
  <sheetProtection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6"/>
  <sheetViews>
    <sheetView workbookViewId="0" topLeftCell="A289">
      <selection activeCell="A314" sqref="A314:IV314"/>
    </sheetView>
  </sheetViews>
  <sheetFormatPr defaultColWidth="9.140625" defaultRowHeight="15" customHeight="1"/>
  <cols>
    <col min="1" max="1" width="26.57421875" style="10" customWidth="1"/>
    <col min="2" max="2" width="36.57421875" style="10" customWidth="1"/>
    <col min="3" max="3" width="27.57421875" style="10" customWidth="1"/>
    <col min="4" max="4" width="17.57421875" style="10" customWidth="1"/>
    <col min="5" max="5" width="20.57421875" style="10" customWidth="1"/>
    <col min="6" max="6" width="9.00390625" style="10" customWidth="1"/>
    <col min="7" max="16384" width="9.00390625" style="10" customWidth="1"/>
  </cols>
  <sheetData>
    <row r="1" ht="15" customHeight="1">
      <c r="A1" s="10" t="s">
        <v>152</v>
      </c>
    </row>
    <row r="2" spans="1:5" ht="21" customHeight="1">
      <c r="A2" s="10" t="s">
        <v>153</v>
      </c>
      <c r="D2" s="11"/>
      <c r="E2" s="31" t="s">
        <v>179</v>
      </c>
    </row>
    <row r="3" spans="1:5" ht="21" customHeight="1">
      <c r="A3" s="47" t="s">
        <v>1</v>
      </c>
      <c r="B3" s="13" t="s">
        <v>154</v>
      </c>
      <c r="C3" s="13" t="s">
        <v>155</v>
      </c>
      <c r="D3" s="48" t="s">
        <v>156</v>
      </c>
      <c r="E3" s="13" t="s">
        <v>157</v>
      </c>
    </row>
    <row r="4" spans="1:5" ht="24" customHeight="1">
      <c r="A4" s="146" t="s">
        <v>158</v>
      </c>
      <c r="B4" s="33"/>
      <c r="C4" s="33"/>
      <c r="D4" s="33" t="s">
        <v>170</v>
      </c>
      <c r="E4" s="33"/>
    </row>
    <row r="5" spans="1:5" ht="24" customHeight="1" hidden="1">
      <c r="A5" s="147"/>
      <c r="B5" s="53" t="s">
        <v>159</v>
      </c>
      <c r="C5" s="54"/>
      <c r="D5" s="33" t="s">
        <v>170</v>
      </c>
      <c r="E5" s="54"/>
    </row>
    <row r="6" spans="1:5" ht="24" customHeight="1">
      <c r="A6" s="51" t="s">
        <v>160</v>
      </c>
      <c r="B6" s="57" t="s">
        <v>241</v>
      </c>
      <c r="C6" s="57" t="s">
        <v>250</v>
      </c>
      <c r="D6" s="33">
        <v>9920</v>
      </c>
      <c r="E6" s="57"/>
    </row>
    <row r="7" spans="1:5" ht="24" customHeight="1">
      <c r="A7" s="55"/>
      <c r="B7" s="57" t="s">
        <v>242</v>
      </c>
      <c r="C7" s="57" t="s">
        <v>251</v>
      </c>
      <c r="D7" s="33">
        <v>21000</v>
      </c>
      <c r="E7" s="57"/>
    </row>
    <row r="8" spans="1:5" ht="24" customHeight="1">
      <c r="A8" s="55"/>
      <c r="B8" s="57" t="s">
        <v>243</v>
      </c>
      <c r="C8" s="57" t="s">
        <v>252</v>
      </c>
      <c r="D8" s="33">
        <v>33000</v>
      </c>
      <c r="E8" s="57"/>
    </row>
    <row r="9" spans="1:5" ht="24" customHeight="1">
      <c r="A9" s="55"/>
      <c r="B9" s="57" t="s">
        <v>244</v>
      </c>
      <c r="C9" s="57" t="s">
        <v>253</v>
      </c>
      <c r="D9" s="33">
        <v>15700</v>
      </c>
      <c r="E9" s="57"/>
    </row>
    <row r="10" spans="1:5" ht="24" customHeight="1">
      <c r="A10" s="55"/>
      <c r="B10" s="57" t="s">
        <v>245</v>
      </c>
      <c r="C10" s="57" t="s">
        <v>254</v>
      </c>
      <c r="D10" s="33">
        <v>30000</v>
      </c>
      <c r="E10" s="57"/>
    </row>
    <row r="11" spans="1:5" ht="24" customHeight="1">
      <c r="A11" s="55"/>
      <c r="B11" s="57" t="s">
        <v>246</v>
      </c>
      <c r="C11" s="57" t="s">
        <v>255</v>
      </c>
      <c r="D11" s="33">
        <v>138296</v>
      </c>
      <c r="E11" s="57"/>
    </row>
    <row r="12" spans="1:5" ht="24" customHeight="1">
      <c r="A12" s="55"/>
      <c r="B12" s="57" t="s">
        <v>247</v>
      </c>
      <c r="C12" s="57" t="s">
        <v>256</v>
      </c>
      <c r="D12" s="33">
        <v>3500</v>
      </c>
      <c r="E12" s="57"/>
    </row>
    <row r="13" spans="1:5" ht="24" customHeight="1">
      <c r="A13" s="55"/>
      <c r="B13" s="57" t="s">
        <v>248</v>
      </c>
      <c r="C13" s="57" t="s">
        <v>257</v>
      </c>
      <c r="D13" s="33">
        <v>89349000</v>
      </c>
      <c r="E13" s="57"/>
    </row>
    <row r="14" spans="1:5" ht="24" customHeight="1">
      <c r="A14" s="55"/>
      <c r="B14" s="57" t="s">
        <v>249</v>
      </c>
      <c r="C14" s="57" t="s">
        <v>258</v>
      </c>
      <c r="D14" s="33">
        <v>13009000</v>
      </c>
      <c r="E14" s="57"/>
    </row>
    <row r="15" spans="1:5" ht="24" customHeight="1">
      <c r="A15" s="55"/>
      <c r="B15" s="57" t="s">
        <v>259</v>
      </c>
      <c r="C15" s="57" t="s">
        <v>258</v>
      </c>
      <c r="D15" s="33">
        <v>2100000</v>
      </c>
      <c r="E15" s="57"/>
    </row>
    <row r="16" spans="1:5" ht="24" customHeight="1">
      <c r="A16" s="55"/>
      <c r="B16" s="57" t="s">
        <v>260</v>
      </c>
      <c r="C16" s="57" t="s">
        <v>261</v>
      </c>
      <c r="D16" s="33">
        <v>3180000</v>
      </c>
      <c r="E16" s="57"/>
    </row>
    <row r="17" spans="1:5" ht="24" customHeight="1">
      <c r="A17" s="55"/>
      <c r="B17" s="57" t="s">
        <v>262</v>
      </c>
      <c r="C17" s="57" t="s">
        <v>263</v>
      </c>
      <c r="D17" s="33">
        <v>11000</v>
      </c>
      <c r="E17" s="57"/>
    </row>
    <row r="18" spans="1:5" ht="24" customHeight="1">
      <c r="A18" s="55"/>
      <c r="B18" s="57" t="s">
        <v>264</v>
      </c>
      <c r="C18" s="57" t="s">
        <v>258</v>
      </c>
      <c r="D18" s="33">
        <v>20000</v>
      </c>
      <c r="E18" s="57"/>
    </row>
    <row r="19" spans="1:5" ht="24" customHeight="1">
      <c r="A19" s="55"/>
      <c r="B19" s="57" t="s">
        <v>265</v>
      </c>
      <c r="C19" s="57" t="s">
        <v>266</v>
      </c>
      <c r="D19" s="33">
        <v>17500000</v>
      </c>
      <c r="E19" s="57"/>
    </row>
    <row r="20" spans="1:5" ht="24" customHeight="1">
      <c r="A20" s="55"/>
      <c r="B20" s="57" t="s">
        <v>267</v>
      </c>
      <c r="C20" s="57" t="s">
        <v>268</v>
      </c>
      <c r="D20" s="33">
        <v>476000</v>
      </c>
      <c r="E20" s="57"/>
    </row>
    <row r="21" spans="1:5" ht="24" customHeight="1">
      <c r="A21" s="55"/>
      <c r="B21" s="57" t="s">
        <v>269</v>
      </c>
      <c r="C21" s="71" t="s">
        <v>257</v>
      </c>
      <c r="D21" s="33">
        <v>36088000</v>
      </c>
      <c r="E21" s="57"/>
    </row>
    <row r="22" spans="1:5" ht="24" customHeight="1">
      <c r="A22" s="55"/>
      <c r="B22" s="57" t="s">
        <v>270</v>
      </c>
      <c r="C22" s="57" t="s">
        <v>271</v>
      </c>
      <c r="D22" s="33">
        <v>5583000</v>
      </c>
      <c r="E22" s="57"/>
    </row>
    <row r="23" spans="1:5" ht="24" customHeight="1">
      <c r="A23" s="55"/>
      <c r="B23" s="57" t="s">
        <v>272</v>
      </c>
      <c r="C23" s="57" t="s">
        <v>273</v>
      </c>
      <c r="D23" s="33">
        <v>2457000</v>
      </c>
      <c r="E23" s="57"/>
    </row>
    <row r="24" spans="1:5" ht="24" customHeight="1">
      <c r="A24" s="55"/>
      <c r="B24" s="57" t="s">
        <v>274</v>
      </c>
      <c r="C24" s="57" t="s">
        <v>275</v>
      </c>
      <c r="D24" s="33">
        <v>180000</v>
      </c>
      <c r="E24" s="57"/>
    </row>
    <row r="25" spans="1:5" ht="24" customHeight="1">
      <c r="A25" s="55"/>
      <c r="B25" s="57" t="s">
        <v>276</v>
      </c>
      <c r="C25" s="57" t="s">
        <v>266</v>
      </c>
      <c r="D25" s="33">
        <v>15200</v>
      </c>
      <c r="E25" s="57"/>
    </row>
    <row r="26" spans="1:5" ht="24" customHeight="1">
      <c r="A26" s="55"/>
      <c r="B26" s="57" t="s">
        <v>277</v>
      </c>
      <c r="C26" s="57" t="s">
        <v>278</v>
      </c>
      <c r="D26" s="33">
        <v>100000</v>
      </c>
      <c r="E26" s="57"/>
    </row>
    <row r="27" spans="1:5" ht="24" customHeight="1">
      <c r="A27" s="55"/>
      <c r="B27" s="57" t="s">
        <v>279</v>
      </c>
      <c r="C27" s="57" t="s">
        <v>266</v>
      </c>
      <c r="D27" s="33">
        <v>300000</v>
      </c>
      <c r="E27" s="57"/>
    </row>
    <row r="28" spans="1:5" ht="24" customHeight="1">
      <c r="A28" s="55"/>
      <c r="B28" s="57" t="s">
        <v>280</v>
      </c>
      <c r="C28" s="57" t="s">
        <v>258</v>
      </c>
      <c r="D28" s="33">
        <v>3500000</v>
      </c>
      <c r="E28" s="57"/>
    </row>
    <row r="29" spans="1:5" ht="24" customHeight="1">
      <c r="A29" s="55"/>
      <c r="B29" s="57" t="s">
        <v>281</v>
      </c>
      <c r="C29" s="57" t="s">
        <v>284</v>
      </c>
      <c r="D29" s="33">
        <v>361000</v>
      </c>
      <c r="E29" s="57"/>
    </row>
    <row r="30" spans="1:5" ht="24" customHeight="1">
      <c r="A30" s="55"/>
      <c r="B30" s="57" t="s">
        <v>282</v>
      </c>
      <c r="C30" s="57" t="s">
        <v>283</v>
      </c>
      <c r="D30" s="33">
        <v>19000</v>
      </c>
      <c r="E30" s="57"/>
    </row>
    <row r="31" spans="1:5" ht="24" customHeight="1">
      <c r="A31" s="55"/>
      <c r="B31" s="57" t="s">
        <v>285</v>
      </c>
      <c r="C31" s="57" t="s">
        <v>257</v>
      </c>
      <c r="D31" s="33">
        <v>19483000</v>
      </c>
      <c r="E31" s="57"/>
    </row>
    <row r="32" spans="1:5" ht="24" customHeight="1">
      <c r="A32" s="55"/>
      <c r="B32" s="57" t="s">
        <v>286</v>
      </c>
      <c r="C32" s="57" t="s">
        <v>287</v>
      </c>
      <c r="D32" s="33">
        <v>2800000</v>
      </c>
      <c r="E32" s="57"/>
    </row>
    <row r="33" spans="1:5" ht="24" customHeight="1">
      <c r="A33" s="55"/>
      <c r="B33" s="57" t="s">
        <v>288</v>
      </c>
      <c r="C33" s="57" t="s">
        <v>298</v>
      </c>
      <c r="D33" s="33">
        <v>350000</v>
      </c>
      <c r="E33" s="57"/>
    </row>
    <row r="34" spans="1:5" ht="24" customHeight="1">
      <c r="A34" s="55"/>
      <c r="B34" s="57" t="s">
        <v>289</v>
      </c>
      <c r="C34" s="57" t="s">
        <v>294</v>
      </c>
      <c r="D34" s="33">
        <v>1369120</v>
      </c>
      <c r="E34" s="57"/>
    </row>
    <row r="35" spans="1:5" ht="24" customHeight="1">
      <c r="A35" s="55"/>
      <c r="B35" s="57" t="s">
        <v>290</v>
      </c>
      <c r="C35" s="57" t="s">
        <v>295</v>
      </c>
      <c r="D35" s="33">
        <v>20000</v>
      </c>
      <c r="E35" s="57"/>
    </row>
    <row r="36" spans="1:5" ht="24" customHeight="1">
      <c r="A36" s="55"/>
      <c r="B36" s="57" t="s">
        <v>291</v>
      </c>
      <c r="C36" s="57" t="s">
        <v>299</v>
      </c>
      <c r="D36" s="33">
        <v>100000</v>
      </c>
      <c r="E36" s="57"/>
    </row>
    <row r="37" spans="1:5" ht="24" customHeight="1">
      <c r="A37" s="55"/>
      <c r="B37" s="57" t="s">
        <v>292</v>
      </c>
      <c r="C37" s="57" t="s">
        <v>296</v>
      </c>
      <c r="D37" s="33">
        <v>100000</v>
      </c>
      <c r="E37" s="57"/>
    </row>
    <row r="38" spans="1:5" ht="24" customHeight="1">
      <c r="A38" s="55"/>
      <c r="B38" s="57" t="s">
        <v>293</v>
      </c>
      <c r="C38" s="57" t="s">
        <v>297</v>
      </c>
      <c r="D38" s="33">
        <v>540000</v>
      </c>
      <c r="E38" s="57"/>
    </row>
    <row r="39" spans="1:5" ht="24" customHeight="1">
      <c r="A39" s="55"/>
      <c r="B39" s="57" t="s">
        <v>300</v>
      </c>
      <c r="C39" s="57" t="s">
        <v>258</v>
      </c>
      <c r="D39" s="33">
        <v>13170</v>
      </c>
      <c r="E39" s="57"/>
    </row>
    <row r="40" spans="1:5" ht="24" customHeight="1">
      <c r="A40" s="55"/>
      <c r="B40" s="57" t="s">
        <v>301</v>
      </c>
      <c r="C40" s="57" t="s">
        <v>271</v>
      </c>
      <c r="D40" s="33">
        <v>47339</v>
      </c>
      <c r="E40" s="57"/>
    </row>
    <row r="41" spans="1:5" ht="24" customHeight="1">
      <c r="A41" s="55"/>
      <c r="B41" s="57" t="s">
        <v>302</v>
      </c>
      <c r="C41" s="57" t="s">
        <v>306</v>
      </c>
      <c r="D41" s="33">
        <v>48000</v>
      </c>
      <c r="E41" s="57"/>
    </row>
    <row r="42" spans="1:5" ht="24" customHeight="1">
      <c r="A42" s="55"/>
      <c r="B42" s="57" t="s">
        <v>303</v>
      </c>
      <c r="C42" s="57" t="s">
        <v>305</v>
      </c>
      <c r="D42" s="33">
        <v>2868519</v>
      </c>
      <c r="E42" s="57"/>
    </row>
    <row r="43" spans="1:5" ht="24" customHeight="1">
      <c r="A43" s="55"/>
      <c r="B43" s="57" t="s">
        <v>304</v>
      </c>
      <c r="C43" s="57" t="s">
        <v>305</v>
      </c>
      <c r="D43" s="33">
        <v>125406727</v>
      </c>
      <c r="E43" s="57"/>
    </row>
    <row r="44" spans="1:5" ht="24" customHeight="1">
      <c r="A44" s="55"/>
      <c r="B44" s="57" t="s">
        <v>307</v>
      </c>
      <c r="C44" s="57" t="s">
        <v>305</v>
      </c>
      <c r="D44" s="33">
        <v>590392</v>
      </c>
      <c r="E44" s="57"/>
    </row>
    <row r="45" spans="1:5" ht="24" customHeight="1">
      <c r="A45" s="55"/>
      <c r="B45" s="57" t="s">
        <v>308</v>
      </c>
      <c r="C45" s="57" t="s">
        <v>258</v>
      </c>
      <c r="D45" s="33">
        <v>20500</v>
      </c>
      <c r="E45" s="57"/>
    </row>
    <row r="46" spans="1:5" ht="24" customHeight="1">
      <c r="A46" s="55"/>
      <c r="B46" s="57" t="s">
        <v>309</v>
      </c>
      <c r="C46" s="57" t="s">
        <v>266</v>
      </c>
      <c r="D46" s="33">
        <v>12000</v>
      </c>
      <c r="E46" s="57"/>
    </row>
    <row r="47" spans="1:5" ht="24" customHeight="1">
      <c r="A47" s="55"/>
      <c r="B47" s="57" t="s">
        <v>310</v>
      </c>
      <c r="C47" s="57" t="s">
        <v>311</v>
      </c>
      <c r="D47" s="33">
        <v>23224800</v>
      </c>
      <c r="E47" s="57"/>
    </row>
    <row r="48" spans="1:5" ht="24" customHeight="1">
      <c r="A48" s="55"/>
      <c r="B48" s="57" t="s">
        <v>312</v>
      </c>
      <c r="C48" s="57" t="s">
        <v>258</v>
      </c>
      <c r="D48" s="33">
        <v>187580</v>
      </c>
      <c r="E48" s="57"/>
    </row>
    <row r="49" spans="1:5" ht="24" customHeight="1">
      <c r="A49" s="55"/>
      <c r="B49" s="57" t="s">
        <v>313</v>
      </c>
      <c r="C49" s="57" t="s">
        <v>266</v>
      </c>
      <c r="D49" s="33">
        <v>155000</v>
      </c>
      <c r="E49" s="57"/>
    </row>
    <row r="50" spans="1:5" ht="24" customHeight="1">
      <c r="A50" s="55"/>
      <c r="B50" s="57" t="s">
        <v>314</v>
      </c>
      <c r="C50" s="57" t="s">
        <v>266</v>
      </c>
      <c r="D50" s="33">
        <v>60000</v>
      </c>
      <c r="E50" s="57"/>
    </row>
    <row r="51" spans="1:5" ht="24" customHeight="1">
      <c r="A51" s="55"/>
      <c r="B51" s="57" t="s">
        <v>315</v>
      </c>
      <c r="C51" s="57" t="s">
        <v>258</v>
      </c>
      <c r="D51" s="33">
        <v>559670</v>
      </c>
      <c r="E51" s="57"/>
    </row>
    <row r="52" spans="1:5" ht="24" customHeight="1">
      <c r="A52" s="55"/>
      <c r="B52" s="57" t="s">
        <v>316</v>
      </c>
      <c r="C52" s="57" t="s">
        <v>266</v>
      </c>
      <c r="D52" s="33">
        <v>1045000</v>
      </c>
      <c r="E52" s="57"/>
    </row>
    <row r="53" spans="1:5" ht="24" customHeight="1">
      <c r="A53" s="55"/>
      <c r="B53" s="57" t="s">
        <v>317</v>
      </c>
      <c r="C53" s="57" t="s">
        <v>266</v>
      </c>
      <c r="D53" s="33">
        <v>1716000</v>
      </c>
      <c r="E53" s="57"/>
    </row>
    <row r="54" spans="1:5" ht="24" customHeight="1">
      <c r="A54" s="55"/>
      <c r="B54" s="57" t="s">
        <v>318</v>
      </c>
      <c r="C54" s="57" t="s">
        <v>266</v>
      </c>
      <c r="D54" s="33">
        <v>30000</v>
      </c>
      <c r="E54" s="57"/>
    </row>
    <row r="55" spans="1:5" ht="24" customHeight="1">
      <c r="A55" s="55"/>
      <c r="B55" s="57" t="s">
        <v>319</v>
      </c>
      <c r="C55" s="57" t="s">
        <v>266</v>
      </c>
      <c r="D55" s="33">
        <v>40000</v>
      </c>
      <c r="E55" s="57"/>
    </row>
    <row r="56" spans="1:5" ht="24" customHeight="1">
      <c r="A56" s="55"/>
      <c r="B56" s="57" t="s">
        <v>320</v>
      </c>
      <c r="C56" s="57" t="s">
        <v>321</v>
      </c>
      <c r="D56" s="33">
        <v>6192600</v>
      </c>
      <c r="E56" s="57"/>
    </row>
    <row r="57" spans="1:5" ht="24" customHeight="1">
      <c r="A57" s="55"/>
      <c r="B57" s="57" t="s">
        <v>322</v>
      </c>
      <c r="C57" s="57" t="s">
        <v>321</v>
      </c>
      <c r="D57" s="33">
        <v>20113787</v>
      </c>
      <c r="E57" s="57"/>
    </row>
    <row r="58" spans="1:5" ht="24" customHeight="1">
      <c r="A58" s="55"/>
      <c r="B58" s="57" t="s">
        <v>323</v>
      </c>
      <c r="C58" s="57" t="s">
        <v>321</v>
      </c>
      <c r="D58" s="33">
        <v>130130</v>
      </c>
      <c r="E58" s="57"/>
    </row>
    <row r="59" spans="1:5" ht="24" customHeight="1">
      <c r="A59" s="55"/>
      <c r="B59" s="57" t="s">
        <v>324</v>
      </c>
      <c r="C59" s="57" t="s">
        <v>325</v>
      </c>
      <c r="D59" s="33">
        <v>33000</v>
      </c>
      <c r="E59" s="57"/>
    </row>
    <row r="60" spans="1:5" ht="24" customHeight="1">
      <c r="A60" s="55"/>
      <c r="B60" s="57" t="s">
        <v>326</v>
      </c>
      <c r="C60" s="57" t="s">
        <v>327</v>
      </c>
      <c r="D60" s="33">
        <v>50000</v>
      </c>
      <c r="E60" s="57"/>
    </row>
    <row r="61" spans="1:5" ht="24" customHeight="1">
      <c r="A61" s="55"/>
      <c r="B61" s="57" t="s">
        <v>328</v>
      </c>
      <c r="C61" s="57" t="s">
        <v>331</v>
      </c>
      <c r="D61" s="33">
        <v>80000</v>
      </c>
      <c r="E61" s="57"/>
    </row>
    <row r="62" spans="1:5" ht="24" customHeight="1">
      <c r="A62" s="55"/>
      <c r="B62" s="57" t="s">
        <v>329</v>
      </c>
      <c r="C62" s="57" t="s">
        <v>332</v>
      </c>
      <c r="D62" s="33">
        <v>35000</v>
      </c>
      <c r="E62" s="57"/>
    </row>
    <row r="63" spans="1:5" ht="24" customHeight="1">
      <c r="A63" s="55"/>
      <c r="B63" s="57" t="s">
        <v>412</v>
      </c>
      <c r="C63" s="57" t="s">
        <v>330</v>
      </c>
      <c r="D63" s="33">
        <v>7128000</v>
      </c>
      <c r="E63" s="57"/>
    </row>
    <row r="64" spans="1:5" ht="24" customHeight="1">
      <c r="A64" s="55"/>
      <c r="B64" s="57" t="s">
        <v>333</v>
      </c>
      <c r="C64" s="57" t="s">
        <v>342</v>
      </c>
      <c r="D64" s="33">
        <v>100000</v>
      </c>
      <c r="E64" s="57"/>
    </row>
    <row r="65" spans="1:5" ht="24" customHeight="1">
      <c r="A65" s="55"/>
      <c r="B65" s="57" t="s">
        <v>334</v>
      </c>
      <c r="C65" s="57" t="s">
        <v>343</v>
      </c>
      <c r="D65" s="33">
        <v>6260</v>
      </c>
      <c r="E65" s="57"/>
    </row>
    <row r="66" spans="1:5" ht="24" customHeight="1">
      <c r="A66" s="55"/>
      <c r="B66" s="57" t="s">
        <v>335</v>
      </c>
      <c r="C66" s="57" t="s">
        <v>344</v>
      </c>
      <c r="D66" s="33">
        <v>40000</v>
      </c>
      <c r="E66" s="57"/>
    </row>
    <row r="67" spans="1:5" ht="24" customHeight="1">
      <c r="A67" s="55"/>
      <c r="B67" s="57" t="s">
        <v>336</v>
      </c>
      <c r="C67" s="57" t="s">
        <v>345</v>
      </c>
      <c r="D67" s="33">
        <v>7000</v>
      </c>
      <c r="E67" s="57"/>
    </row>
    <row r="68" spans="1:5" ht="24" customHeight="1">
      <c r="A68" s="55"/>
      <c r="B68" s="57" t="s">
        <v>337</v>
      </c>
      <c r="C68" s="57" t="s">
        <v>346</v>
      </c>
      <c r="D68" s="33">
        <v>50000</v>
      </c>
      <c r="E68" s="57"/>
    </row>
    <row r="69" spans="1:5" ht="24" customHeight="1">
      <c r="A69" s="55"/>
      <c r="B69" s="57" t="s">
        <v>338</v>
      </c>
      <c r="C69" s="57" t="s">
        <v>347</v>
      </c>
      <c r="D69" s="33">
        <v>47000</v>
      </c>
      <c r="E69" s="57"/>
    </row>
    <row r="70" spans="1:5" ht="24" customHeight="1">
      <c r="A70" s="55"/>
      <c r="B70" s="57" t="s">
        <v>339</v>
      </c>
      <c r="C70" s="57" t="s">
        <v>348</v>
      </c>
      <c r="D70" s="33">
        <v>87000</v>
      </c>
      <c r="E70" s="57"/>
    </row>
    <row r="71" spans="1:5" ht="24" customHeight="1">
      <c r="A71" s="55"/>
      <c r="B71" s="57" t="s">
        <v>340</v>
      </c>
      <c r="C71" s="57" t="s">
        <v>349</v>
      </c>
      <c r="D71" s="33">
        <v>40000</v>
      </c>
      <c r="E71" s="57"/>
    </row>
    <row r="72" spans="1:5" ht="24" customHeight="1">
      <c r="A72" s="55"/>
      <c r="B72" s="57" t="s">
        <v>341</v>
      </c>
      <c r="C72" s="57" t="s">
        <v>257</v>
      </c>
      <c r="D72" s="33">
        <v>1003000</v>
      </c>
      <c r="E72" s="57"/>
    </row>
    <row r="73" spans="1:5" ht="24" customHeight="1">
      <c r="A73" s="55"/>
      <c r="B73" s="57" t="s">
        <v>350</v>
      </c>
      <c r="C73" s="57" t="s">
        <v>257</v>
      </c>
      <c r="D73" s="33">
        <v>3957000</v>
      </c>
      <c r="E73" s="57"/>
    </row>
    <row r="74" spans="1:5" ht="24" customHeight="1">
      <c r="A74" s="55"/>
      <c r="B74" s="57" t="s">
        <v>351</v>
      </c>
      <c r="C74" s="57" t="s">
        <v>353</v>
      </c>
      <c r="D74" s="33">
        <v>123000</v>
      </c>
      <c r="E74" s="57"/>
    </row>
    <row r="75" spans="1:5" ht="24" customHeight="1">
      <c r="A75" s="55"/>
      <c r="B75" s="57" t="s">
        <v>352</v>
      </c>
      <c r="C75" s="57" t="s">
        <v>257</v>
      </c>
      <c r="D75" s="33">
        <v>17107000</v>
      </c>
      <c r="E75" s="57"/>
    </row>
    <row r="76" spans="1:5" ht="24" customHeight="1">
      <c r="A76" s="55"/>
      <c r="B76" s="57" t="s">
        <v>354</v>
      </c>
      <c r="C76" s="57" t="s">
        <v>257</v>
      </c>
      <c r="D76" s="33">
        <v>149576000</v>
      </c>
      <c r="E76" s="57"/>
    </row>
    <row r="77" spans="1:5" ht="24" customHeight="1">
      <c r="A77" s="55"/>
      <c r="B77" s="57" t="s">
        <v>355</v>
      </c>
      <c r="C77" s="57" t="s">
        <v>356</v>
      </c>
      <c r="D77" s="33">
        <v>525600</v>
      </c>
      <c r="E77" s="57"/>
    </row>
    <row r="78" spans="1:5" ht="24" customHeight="1">
      <c r="A78" s="55"/>
      <c r="B78" s="57" t="s">
        <v>357</v>
      </c>
      <c r="C78" s="57" t="s">
        <v>369</v>
      </c>
      <c r="D78" s="33">
        <v>100000</v>
      </c>
      <c r="E78" s="57"/>
    </row>
    <row r="79" spans="1:5" ht="24" customHeight="1">
      <c r="A79" s="55"/>
      <c r="B79" s="57" t="s">
        <v>358</v>
      </c>
      <c r="C79" s="57" t="s">
        <v>370</v>
      </c>
      <c r="D79" s="33">
        <v>700000</v>
      </c>
      <c r="E79" s="57"/>
    </row>
    <row r="80" spans="1:5" ht="24" customHeight="1">
      <c r="A80" s="55"/>
      <c r="B80" s="57" t="s">
        <v>359</v>
      </c>
      <c r="C80" s="57" t="s">
        <v>371</v>
      </c>
      <c r="D80" s="33">
        <v>500000</v>
      </c>
      <c r="E80" s="57"/>
    </row>
    <row r="81" spans="1:5" ht="24" customHeight="1">
      <c r="A81" s="55"/>
      <c r="B81" s="57" t="s">
        <v>360</v>
      </c>
      <c r="C81" s="57" t="s">
        <v>372</v>
      </c>
      <c r="D81" s="33">
        <v>9700</v>
      </c>
      <c r="E81" s="57"/>
    </row>
    <row r="82" spans="1:5" ht="24" customHeight="1">
      <c r="A82" s="55"/>
      <c r="B82" s="57" t="s">
        <v>361</v>
      </c>
      <c r="C82" s="57" t="s">
        <v>373</v>
      </c>
      <c r="D82" s="33">
        <v>1224000</v>
      </c>
      <c r="E82" s="57"/>
    </row>
    <row r="83" spans="1:5" ht="24" customHeight="1">
      <c r="A83" s="55"/>
      <c r="B83" s="57" t="s">
        <v>362</v>
      </c>
      <c r="C83" s="57" t="s">
        <v>374</v>
      </c>
      <c r="D83" s="33">
        <v>27000</v>
      </c>
      <c r="E83" s="57"/>
    </row>
    <row r="84" spans="1:5" ht="24" customHeight="1">
      <c r="A84" s="55"/>
      <c r="B84" s="57" t="s">
        <v>363</v>
      </c>
      <c r="C84" s="57" t="s">
        <v>375</v>
      </c>
      <c r="D84" s="33">
        <v>400000</v>
      </c>
      <c r="E84" s="57"/>
    </row>
    <row r="85" spans="1:5" ht="24" customHeight="1">
      <c r="A85" s="55"/>
      <c r="B85" s="57" t="s">
        <v>364</v>
      </c>
      <c r="C85" s="57" t="s">
        <v>376</v>
      </c>
      <c r="D85" s="33">
        <v>131000</v>
      </c>
      <c r="E85" s="57"/>
    </row>
    <row r="86" spans="1:5" ht="24" customHeight="1">
      <c r="A86" s="55"/>
      <c r="B86" s="57" t="s">
        <v>365</v>
      </c>
      <c r="C86" s="57" t="s">
        <v>377</v>
      </c>
      <c r="D86" s="33">
        <v>125000</v>
      </c>
      <c r="E86" s="57"/>
    </row>
    <row r="87" spans="1:5" ht="24" customHeight="1">
      <c r="A87" s="55"/>
      <c r="B87" s="57" t="s">
        <v>366</v>
      </c>
      <c r="C87" s="57" t="s">
        <v>378</v>
      </c>
      <c r="D87" s="33">
        <v>5500</v>
      </c>
      <c r="E87" s="57"/>
    </row>
    <row r="88" spans="1:5" ht="24" customHeight="1">
      <c r="A88" s="55"/>
      <c r="B88" s="57" t="s">
        <v>367</v>
      </c>
      <c r="C88" s="57" t="s">
        <v>411</v>
      </c>
      <c r="D88" s="33">
        <v>16900</v>
      </c>
      <c r="E88" s="57"/>
    </row>
    <row r="89" spans="1:5" ht="24" customHeight="1">
      <c r="A89" s="55"/>
      <c r="B89" s="57" t="s">
        <v>368</v>
      </c>
      <c r="C89" s="57" t="s">
        <v>379</v>
      </c>
      <c r="D89" s="33">
        <v>13000</v>
      </c>
      <c r="E89" s="57"/>
    </row>
    <row r="90" spans="1:5" ht="24" customHeight="1">
      <c r="A90" s="55"/>
      <c r="B90" s="57" t="s">
        <v>380</v>
      </c>
      <c r="C90" s="57" t="s">
        <v>257</v>
      </c>
      <c r="D90" s="33">
        <v>9758000</v>
      </c>
      <c r="E90" s="57"/>
    </row>
    <row r="91" spans="1:5" ht="24" customHeight="1">
      <c r="A91" s="55"/>
      <c r="B91" s="57" t="s">
        <v>381</v>
      </c>
      <c r="C91" s="57" t="s">
        <v>396</v>
      </c>
      <c r="D91" s="33">
        <v>20200</v>
      </c>
      <c r="E91" s="57"/>
    </row>
    <row r="92" spans="1:5" ht="24" customHeight="1">
      <c r="A92" s="55"/>
      <c r="B92" s="57" t="s">
        <v>382</v>
      </c>
      <c r="C92" s="57" t="s">
        <v>397</v>
      </c>
      <c r="D92" s="33">
        <v>10000</v>
      </c>
      <c r="E92" s="57"/>
    </row>
    <row r="93" spans="1:5" ht="24" customHeight="1">
      <c r="A93" s="55"/>
      <c r="B93" s="57" t="s">
        <v>383</v>
      </c>
      <c r="C93" s="57" t="s">
        <v>398</v>
      </c>
      <c r="D93" s="33">
        <v>7100</v>
      </c>
      <c r="E93" s="57"/>
    </row>
    <row r="94" spans="1:5" ht="24" customHeight="1">
      <c r="A94" s="55"/>
      <c r="B94" s="57" t="s">
        <v>384</v>
      </c>
      <c r="C94" s="57" t="s">
        <v>399</v>
      </c>
      <c r="D94" s="33">
        <v>488600</v>
      </c>
      <c r="E94" s="57"/>
    </row>
    <row r="95" spans="1:5" ht="24" customHeight="1">
      <c r="A95" s="55"/>
      <c r="B95" s="57" t="s">
        <v>385</v>
      </c>
      <c r="C95" s="57" t="s">
        <v>400</v>
      </c>
      <c r="D95" s="33">
        <v>22000</v>
      </c>
      <c r="E95" s="57"/>
    </row>
    <row r="96" spans="1:5" ht="24" customHeight="1">
      <c r="A96" s="55"/>
      <c r="B96" s="57" t="s">
        <v>386</v>
      </c>
      <c r="C96" s="57" t="s">
        <v>401</v>
      </c>
      <c r="D96" s="33">
        <v>3000</v>
      </c>
      <c r="E96" s="57"/>
    </row>
    <row r="97" spans="1:5" ht="24" customHeight="1">
      <c r="A97" s="55"/>
      <c r="B97" s="57" t="s">
        <v>387</v>
      </c>
      <c r="C97" s="57" t="s">
        <v>402</v>
      </c>
      <c r="D97" s="33">
        <v>9600</v>
      </c>
      <c r="E97" s="57"/>
    </row>
    <row r="98" spans="1:5" ht="24" customHeight="1">
      <c r="A98" s="55"/>
      <c r="B98" s="57" t="s">
        <v>388</v>
      </c>
      <c r="C98" s="57" t="s">
        <v>403</v>
      </c>
      <c r="D98" s="33">
        <v>6500</v>
      </c>
      <c r="E98" s="57"/>
    </row>
    <row r="99" spans="1:5" ht="24" customHeight="1">
      <c r="A99" s="55"/>
      <c r="B99" s="57" t="s">
        <v>389</v>
      </c>
      <c r="C99" s="57" t="s">
        <v>404</v>
      </c>
      <c r="D99" s="33">
        <v>22000</v>
      </c>
      <c r="E99" s="57"/>
    </row>
    <row r="100" spans="1:5" ht="24" customHeight="1">
      <c r="A100" s="55"/>
      <c r="B100" s="57" t="s">
        <v>390</v>
      </c>
      <c r="C100" s="57" t="s">
        <v>405</v>
      </c>
      <c r="D100" s="33">
        <v>4300</v>
      </c>
      <c r="E100" s="57"/>
    </row>
    <row r="101" spans="1:5" ht="24" customHeight="1">
      <c r="A101" s="55"/>
      <c r="B101" s="57" t="s">
        <v>391</v>
      </c>
      <c r="C101" s="57" t="s">
        <v>410</v>
      </c>
      <c r="D101" s="33">
        <v>55400</v>
      </c>
      <c r="E101" s="57"/>
    </row>
    <row r="102" spans="1:5" ht="24" customHeight="1">
      <c r="A102" s="55"/>
      <c r="B102" s="57" t="s">
        <v>392</v>
      </c>
      <c r="C102" s="57" t="s">
        <v>406</v>
      </c>
      <c r="D102" s="33">
        <v>22950</v>
      </c>
      <c r="E102" s="57"/>
    </row>
    <row r="103" spans="1:5" ht="24" customHeight="1">
      <c r="A103" s="55"/>
      <c r="B103" s="57" t="s">
        <v>393</v>
      </c>
      <c r="C103" s="57" t="s">
        <v>407</v>
      </c>
      <c r="D103" s="33">
        <v>4300</v>
      </c>
      <c r="E103" s="57"/>
    </row>
    <row r="104" spans="1:5" ht="24" customHeight="1">
      <c r="A104" s="55"/>
      <c r="B104" s="57" t="s">
        <v>394</v>
      </c>
      <c r="C104" s="57" t="s">
        <v>408</v>
      </c>
      <c r="D104" s="33">
        <v>17200</v>
      </c>
      <c r="E104" s="57"/>
    </row>
    <row r="105" spans="1:5" ht="24" customHeight="1">
      <c r="A105" s="55"/>
      <c r="B105" s="57" t="s">
        <v>395</v>
      </c>
      <c r="C105" s="57" t="s">
        <v>409</v>
      </c>
      <c r="D105" s="33">
        <v>51000</v>
      </c>
      <c r="E105" s="57"/>
    </row>
    <row r="106" spans="1:5" ht="24" customHeight="1">
      <c r="A106" s="55"/>
      <c r="B106" s="57" t="s">
        <v>414</v>
      </c>
      <c r="C106" s="57" t="s">
        <v>413</v>
      </c>
      <c r="D106" s="33">
        <v>1054000</v>
      </c>
      <c r="E106" s="57"/>
    </row>
    <row r="107" spans="1:5" ht="24" customHeight="1">
      <c r="A107" s="55"/>
      <c r="B107" s="57" t="s">
        <v>415</v>
      </c>
      <c r="C107" s="57" t="s">
        <v>416</v>
      </c>
      <c r="D107" s="33">
        <v>175000</v>
      </c>
      <c r="E107" s="57"/>
    </row>
    <row r="108" spans="1:5" ht="24" customHeight="1">
      <c r="A108" s="55"/>
      <c r="B108" s="57" t="s">
        <v>417</v>
      </c>
      <c r="C108" s="57" t="s">
        <v>420</v>
      </c>
      <c r="D108" s="33">
        <v>20700</v>
      </c>
      <c r="E108" s="57"/>
    </row>
    <row r="109" spans="1:5" ht="24" customHeight="1">
      <c r="A109" s="55"/>
      <c r="B109" s="57" t="s">
        <v>418</v>
      </c>
      <c r="C109" s="57" t="s">
        <v>421</v>
      </c>
      <c r="D109" s="33">
        <v>12300</v>
      </c>
      <c r="E109" s="57"/>
    </row>
    <row r="110" spans="1:5" ht="24" customHeight="1">
      <c r="A110" s="55"/>
      <c r="B110" s="57" t="s">
        <v>419</v>
      </c>
      <c r="C110" s="57" t="s">
        <v>422</v>
      </c>
      <c r="D110" s="33">
        <v>1800000</v>
      </c>
      <c r="E110" s="57"/>
    </row>
    <row r="111" spans="1:5" ht="24" customHeight="1">
      <c r="A111" s="55"/>
      <c r="B111" s="57" t="s">
        <v>423</v>
      </c>
      <c r="C111" s="57" t="s">
        <v>428</v>
      </c>
      <c r="D111" s="33">
        <v>350000</v>
      </c>
      <c r="E111" s="57"/>
    </row>
    <row r="112" spans="1:5" ht="24" customHeight="1">
      <c r="A112" s="55"/>
      <c r="B112" s="57" t="s">
        <v>424</v>
      </c>
      <c r="C112" s="57" t="s">
        <v>429</v>
      </c>
      <c r="D112" s="33">
        <v>6160000</v>
      </c>
      <c r="E112" s="57"/>
    </row>
    <row r="113" spans="1:5" ht="24" customHeight="1">
      <c r="A113" s="55"/>
      <c r="B113" s="57" t="s">
        <v>425</v>
      </c>
      <c r="C113" s="57" t="s">
        <v>429</v>
      </c>
      <c r="D113" s="33">
        <v>7750000</v>
      </c>
      <c r="E113" s="57"/>
    </row>
    <row r="114" spans="1:5" ht="24" customHeight="1">
      <c r="A114" s="55"/>
      <c r="B114" s="57" t="s">
        <v>426</v>
      </c>
      <c r="C114" s="57" t="s">
        <v>430</v>
      </c>
      <c r="D114" s="33">
        <v>27000</v>
      </c>
      <c r="E114" s="57"/>
    </row>
    <row r="115" spans="1:5" ht="24" customHeight="1">
      <c r="A115" s="55"/>
      <c r="B115" s="57" t="s">
        <v>427</v>
      </c>
      <c r="C115" s="57" t="s">
        <v>258</v>
      </c>
      <c r="D115" s="33">
        <v>939000</v>
      </c>
      <c r="E115" s="57"/>
    </row>
    <row r="116" spans="1:5" ht="24" customHeight="1">
      <c r="A116" s="55"/>
      <c r="B116" s="57" t="s">
        <v>431</v>
      </c>
      <c r="C116" s="57" t="s">
        <v>439</v>
      </c>
      <c r="D116" s="33">
        <v>200000</v>
      </c>
      <c r="E116" s="57"/>
    </row>
    <row r="117" spans="1:5" ht="24" customHeight="1">
      <c r="A117" s="55"/>
      <c r="B117" s="57" t="s">
        <v>432</v>
      </c>
      <c r="C117" s="57" t="s">
        <v>440</v>
      </c>
      <c r="D117" s="33">
        <v>2300000</v>
      </c>
      <c r="E117" s="57"/>
    </row>
    <row r="118" spans="1:5" ht="24" customHeight="1">
      <c r="A118" s="55"/>
      <c r="B118" s="57" t="s">
        <v>433</v>
      </c>
      <c r="C118" s="57" t="s">
        <v>441</v>
      </c>
      <c r="D118" s="33">
        <v>189750</v>
      </c>
      <c r="E118" s="57"/>
    </row>
    <row r="119" spans="1:5" ht="24" customHeight="1">
      <c r="A119" s="55"/>
      <c r="B119" s="57" t="s">
        <v>434</v>
      </c>
      <c r="C119" s="57" t="s">
        <v>442</v>
      </c>
      <c r="D119" s="33">
        <v>100000</v>
      </c>
      <c r="E119" s="57"/>
    </row>
    <row r="120" spans="1:5" ht="24" customHeight="1">
      <c r="A120" s="55"/>
      <c r="B120" s="57" t="s">
        <v>435</v>
      </c>
      <c r="C120" s="57" t="s">
        <v>443</v>
      </c>
      <c r="D120" s="33">
        <v>300000</v>
      </c>
      <c r="E120" s="57"/>
    </row>
    <row r="121" spans="1:5" ht="24" customHeight="1">
      <c r="A121" s="55"/>
      <c r="B121" s="57" t="s">
        <v>436</v>
      </c>
      <c r="C121" s="57" t="s">
        <v>348</v>
      </c>
      <c r="D121" s="33">
        <v>195000</v>
      </c>
      <c r="E121" s="57"/>
    </row>
    <row r="122" spans="1:5" ht="24" customHeight="1">
      <c r="A122" s="55"/>
      <c r="B122" s="57" t="s">
        <v>437</v>
      </c>
      <c r="C122" s="57" t="s">
        <v>348</v>
      </c>
      <c r="D122" s="33">
        <v>70000</v>
      </c>
      <c r="E122" s="57"/>
    </row>
    <row r="123" spans="1:5" ht="24" customHeight="1">
      <c r="A123" s="55"/>
      <c r="B123" s="57" t="s">
        <v>438</v>
      </c>
      <c r="C123" s="57" t="s">
        <v>444</v>
      </c>
      <c r="D123" s="33">
        <v>1921752</v>
      </c>
      <c r="E123" s="57"/>
    </row>
    <row r="124" spans="1:5" ht="24" customHeight="1">
      <c r="A124" s="55"/>
      <c r="B124" s="57" t="s">
        <v>445</v>
      </c>
      <c r="C124" s="57" t="s">
        <v>446</v>
      </c>
      <c r="D124" s="33">
        <v>2737000</v>
      </c>
      <c r="E124" s="57"/>
    </row>
    <row r="125" spans="1:5" ht="24" customHeight="1">
      <c r="A125" s="55"/>
      <c r="B125" s="57" t="s">
        <v>447</v>
      </c>
      <c r="C125" s="57" t="s">
        <v>294</v>
      </c>
      <c r="D125" s="33">
        <v>3311000</v>
      </c>
      <c r="E125" s="57"/>
    </row>
    <row r="126" spans="1:5" ht="24" customHeight="1">
      <c r="A126" s="55"/>
      <c r="B126" s="57" t="s">
        <v>448</v>
      </c>
      <c r="C126" s="57" t="s">
        <v>258</v>
      </c>
      <c r="D126" s="33">
        <v>300000</v>
      </c>
      <c r="E126" s="57"/>
    </row>
    <row r="127" spans="1:5" ht="24" customHeight="1">
      <c r="A127" s="55"/>
      <c r="B127" s="57" t="s">
        <v>449</v>
      </c>
      <c r="C127" s="57" t="s">
        <v>452</v>
      </c>
      <c r="D127" s="33">
        <v>70000</v>
      </c>
      <c r="E127" s="57"/>
    </row>
    <row r="128" spans="1:5" ht="24" customHeight="1">
      <c r="A128" s="55"/>
      <c r="B128" s="57" t="s">
        <v>453</v>
      </c>
      <c r="C128" s="57" t="s">
        <v>455</v>
      </c>
      <c r="D128" s="33">
        <v>43000</v>
      </c>
      <c r="E128" s="57"/>
    </row>
    <row r="129" spans="1:5" ht="24" customHeight="1">
      <c r="A129" s="55"/>
      <c r="B129" s="57" t="s">
        <v>450</v>
      </c>
      <c r="C129" s="57" t="s">
        <v>451</v>
      </c>
      <c r="D129" s="33">
        <v>3299557</v>
      </c>
      <c r="E129" s="57"/>
    </row>
    <row r="130" spans="1:5" ht="24" customHeight="1">
      <c r="A130" s="55"/>
      <c r="B130" s="57" t="s">
        <v>456</v>
      </c>
      <c r="C130" s="57" t="s">
        <v>481</v>
      </c>
      <c r="D130" s="33">
        <v>80000</v>
      </c>
      <c r="E130" s="57"/>
    </row>
    <row r="131" spans="1:5" ht="24" customHeight="1">
      <c r="A131" s="55"/>
      <c r="B131" s="57" t="s">
        <v>457</v>
      </c>
      <c r="C131" s="57" t="s">
        <v>482</v>
      </c>
      <c r="D131" s="33">
        <v>850000</v>
      </c>
      <c r="E131" s="57"/>
    </row>
    <row r="132" spans="1:5" ht="24" customHeight="1">
      <c r="A132" s="55"/>
      <c r="B132" s="57" t="s">
        <v>458</v>
      </c>
      <c r="C132" s="57" t="s">
        <v>483</v>
      </c>
      <c r="D132" s="33">
        <v>45000</v>
      </c>
      <c r="E132" s="57"/>
    </row>
    <row r="133" spans="1:5" ht="24" customHeight="1">
      <c r="A133" s="55"/>
      <c r="B133" s="57" t="s">
        <v>459</v>
      </c>
      <c r="C133" s="57" t="s">
        <v>484</v>
      </c>
      <c r="D133" s="33">
        <v>50000</v>
      </c>
      <c r="E133" s="57"/>
    </row>
    <row r="134" spans="1:5" ht="24" customHeight="1">
      <c r="A134" s="55"/>
      <c r="B134" s="57" t="s">
        <v>460</v>
      </c>
      <c r="C134" s="57" t="s">
        <v>485</v>
      </c>
      <c r="D134" s="33">
        <v>80000</v>
      </c>
      <c r="E134" s="57"/>
    </row>
    <row r="135" spans="1:5" ht="24" customHeight="1">
      <c r="A135" s="55"/>
      <c r="B135" s="57" t="s">
        <v>461</v>
      </c>
      <c r="C135" s="57" t="s">
        <v>486</v>
      </c>
      <c r="D135" s="33">
        <v>12000</v>
      </c>
      <c r="E135" s="57"/>
    </row>
    <row r="136" spans="1:5" ht="24" customHeight="1">
      <c r="A136" s="55"/>
      <c r="B136" s="57" t="s">
        <v>462</v>
      </c>
      <c r="C136" s="57" t="s">
        <v>487</v>
      </c>
      <c r="D136" s="33">
        <v>104000</v>
      </c>
      <c r="E136" s="57"/>
    </row>
    <row r="137" spans="1:5" ht="24" customHeight="1">
      <c r="A137" s="55"/>
      <c r="B137" s="57" t="s">
        <v>463</v>
      </c>
      <c r="C137" s="57" t="s">
        <v>488</v>
      </c>
      <c r="D137" s="33">
        <v>426575</v>
      </c>
      <c r="E137" s="57"/>
    </row>
    <row r="138" spans="1:5" ht="24" customHeight="1">
      <c r="A138" s="55"/>
      <c r="B138" s="57" t="s">
        <v>464</v>
      </c>
      <c r="C138" s="57" t="s">
        <v>489</v>
      </c>
      <c r="D138" s="33">
        <v>52000</v>
      </c>
      <c r="E138" s="57"/>
    </row>
    <row r="139" spans="1:5" ht="24" customHeight="1">
      <c r="A139" s="55"/>
      <c r="B139" s="57" t="s">
        <v>465</v>
      </c>
      <c r="C139" s="57" t="s">
        <v>506</v>
      </c>
      <c r="D139" s="33">
        <v>1400</v>
      </c>
      <c r="E139" s="57"/>
    </row>
    <row r="140" spans="1:5" ht="24" customHeight="1">
      <c r="A140" s="55"/>
      <c r="B140" s="57" t="s">
        <v>504</v>
      </c>
      <c r="C140" s="57" t="s">
        <v>505</v>
      </c>
      <c r="D140" s="33">
        <v>2000</v>
      </c>
      <c r="E140" s="57"/>
    </row>
    <row r="141" spans="1:5" ht="24" customHeight="1">
      <c r="A141" s="55"/>
      <c r="B141" s="57" t="s">
        <v>466</v>
      </c>
      <c r="C141" s="57" t="s">
        <v>490</v>
      </c>
      <c r="D141" s="33">
        <v>56000</v>
      </c>
      <c r="E141" s="57"/>
    </row>
    <row r="142" spans="1:5" ht="24" customHeight="1">
      <c r="A142" s="55"/>
      <c r="B142" s="57" t="s">
        <v>467</v>
      </c>
      <c r="C142" s="57" t="s">
        <v>491</v>
      </c>
      <c r="D142" s="33">
        <v>6000</v>
      </c>
      <c r="E142" s="57"/>
    </row>
    <row r="143" spans="1:5" ht="24" customHeight="1">
      <c r="A143" s="55"/>
      <c r="B143" s="57" t="s">
        <v>468</v>
      </c>
      <c r="C143" s="57" t="s">
        <v>492</v>
      </c>
      <c r="D143" s="33">
        <v>7200</v>
      </c>
      <c r="E143" s="57"/>
    </row>
    <row r="144" spans="1:5" ht="24" customHeight="1">
      <c r="A144" s="55"/>
      <c r="B144" s="57" t="s">
        <v>469</v>
      </c>
      <c r="C144" s="57" t="s">
        <v>493</v>
      </c>
      <c r="D144" s="33">
        <v>2600</v>
      </c>
      <c r="E144" s="57"/>
    </row>
    <row r="145" spans="1:5" ht="24" customHeight="1">
      <c r="A145" s="55"/>
      <c r="B145" s="57" t="s">
        <v>470</v>
      </c>
      <c r="C145" s="57" t="s">
        <v>494</v>
      </c>
      <c r="D145" s="33">
        <v>4290</v>
      </c>
      <c r="E145" s="57"/>
    </row>
    <row r="146" spans="1:5" ht="24" customHeight="1">
      <c r="A146" s="55"/>
      <c r="B146" s="57" t="s">
        <v>471</v>
      </c>
      <c r="C146" s="57" t="s">
        <v>495</v>
      </c>
      <c r="D146" s="33">
        <v>150000</v>
      </c>
      <c r="E146" s="57"/>
    </row>
    <row r="147" spans="1:5" ht="24" customHeight="1">
      <c r="A147" s="55"/>
      <c r="B147" s="57" t="s">
        <v>472</v>
      </c>
      <c r="C147" s="57" t="s">
        <v>496</v>
      </c>
      <c r="D147" s="33">
        <v>3000</v>
      </c>
      <c r="E147" s="57"/>
    </row>
    <row r="148" spans="1:5" ht="24" customHeight="1">
      <c r="A148" s="55"/>
      <c r="B148" s="57" t="s">
        <v>473</v>
      </c>
      <c r="C148" s="57" t="s">
        <v>497</v>
      </c>
      <c r="D148" s="33">
        <v>31000</v>
      </c>
      <c r="E148" s="57"/>
    </row>
    <row r="149" spans="1:5" ht="24" customHeight="1">
      <c r="A149" s="55"/>
      <c r="B149" s="57" t="s">
        <v>474</v>
      </c>
      <c r="C149" s="57" t="s">
        <v>498</v>
      </c>
      <c r="D149" s="33">
        <v>6300</v>
      </c>
      <c r="E149" s="57"/>
    </row>
    <row r="150" spans="1:5" ht="24" customHeight="1">
      <c r="A150" s="55"/>
      <c r="B150" s="57" t="s">
        <v>475</v>
      </c>
      <c r="C150" s="57" t="s">
        <v>499</v>
      </c>
      <c r="D150" s="33">
        <v>5000</v>
      </c>
      <c r="E150" s="57"/>
    </row>
    <row r="151" spans="1:5" ht="24" customHeight="1">
      <c r="A151" s="55"/>
      <c r="B151" s="57" t="s">
        <v>476</v>
      </c>
      <c r="C151" s="57" t="s">
        <v>507</v>
      </c>
      <c r="D151" s="33">
        <v>16800</v>
      </c>
      <c r="E151" s="57"/>
    </row>
    <row r="152" spans="1:5" ht="24" customHeight="1">
      <c r="A152" s="55"/>
      <c r="B152" s="57" t="s">
        <v>477</v>
      </c>
      <c r="C152" s="57" t="s">
        <v>500</v>
      </c>
      <c r="D152" s="33">
        <v>16900</v>
      </c>
      <c r="E152" s="57"/>
    </row>
    <row r="153" spans="1:5" ht="24" customHeight="1">
      <c r="A153" s="55"/>
      <c r="B153" s="57" t="s">
        <v>478</v>
      </c>
      <c r="C153" s="57" t="s">
        <v>501</v>
      </c>
      <c r="D153" s="33">
        <v>230000</v>
      </c>
      <c r="E153" s="57"/>
    </row>
    <row r="154" spans="1:5" ht="24" customHeight="1">
      <c r="A154" s="55"/>
      <c r="B154" s="57" t="s">
        <v>479</v>
      </c>
      <c r="C154" s="57" t="s">
        <v>502</v>
      </c>
      <c r="D154" s="33">
        <v>194000</v>
      </c>
      <c r="E154" s="57"/>
    </row>
    <row r="155" spans="1:5" ht="24" customHeight="1">
      <c r="A155" s="55"/>
      <c r="B155" s="57" t="s">
        <v>480</v>
      </c>
      <c r="C155" s="57" t="s">
        <v>503</v>
      </c>
      <c r="D155" s="33">
        <v>7000</v>
      </c>
      <c r="E155" s="57"/>
    </row>
    <row r="156" spans="1:5" ht="24" customHeight="1">
      <c r="A156" s="55"/>
      <c r="B156" s="57" t="s">
        <v>508</v>
      </c>
      <c r="C156" s="57" t="s">
        <v>509</v>
      </c>
      <c r="D156" s="33">
        <v>19000</v>
      </c>
      <c r="E156" s="57"/>
    </row>
    <row r="157" spans="1:5" ht="24" customHeight="1">
      <c r="A157" s="55"/>
      <c r="B157" s="57" t="s">
        <v>510</v>
      </c>
      <c r="C157" s="57" t="s">
        <v>511</v>
      </c>
      <c r="D157" s="33">
        <v>19600</v>
      </c>
      <c r="E157" s="57"/>
    </row>
    <row r="158" spans="1:5" ht="24" customHeight="1">
      <c r="A158" s="55"/>
      <c r="B158" s="57" t="s">
        <v>512</v>
      </c>
      <c r="C158" s="57" t="s">
        <v>513</v>
      </c>
      <c r="D158" s="33">
        <v>1036000</v>
      </c>
      <c r="E158" s="57"/>
    </row>
    <row r="159" spans="1:5" ht="24" customHeight="1">
      <c r="A159" s="55"/>
      <c r="B159" s="57" t="s">
        <v>514</v>
      </c>
      <c r="C159" s="57" t="s">
        <v>517</v>
      </c>
      <c r="D159" s="33">
        <v>49100</v>
      </c>
      <c r="E159" s="57"/>
    </row>
    <row r="160" spans="1:5" ht="24" customHeight="1">
      <c r="A160" s="55"/>
      <c r="B160" s="57" t="s">
        <v>515</v>
      </c>
      <c r="C160" s="57" t="s">
        <v>518</v>
      </c>
      <c r="D160" s="33">
        <v>159600</v>
      </c>
      <c r="E160" s="57"/>
    </row>
    <row r="161" spans="1:5" ht="24" customHeight="1">
      <c r="A161" s="55"/>
      <c r="B161" s="57" t="s">
        <v>516</v>
      </c>
      <c r="C161" s="57" t="s">
        <v>519</v>
      </c>
      <c r="D161" s="33">
        <v>16000</v>
      </c>
      <c r="E161" s="57"/>
    </row>
    <row r="162" spans="1:5" ht="24" customHeight="1">
      <c r="A162" s="55"/>
      <c r="B162" s="57" t="s">
        <v>520</v>
      </c>
      <c r="C162" s="57" t="s">
        <v>521</v>
      </c>
      <c r="D162" s="33">
        <v>1849265</v>
      </c>
      <c r="E162" s="57"/>
    </row>
    <row r="163" spans="1:5" ht="24" customHeight="1">
      <c r="A163" s="55"/>
      <c r="B163" s="57" t="s">
        <v>522</v>
      </c>
      <c r="C163" s="57" t="s">
        <v>530</v>
      </c>
      <c r="D163" s="33">
        <v>127000</v>
      </c>
      <c r="E163" s="57"/>
    </row>
    <row r="164" spans="1:5" ht="24" customHeight="1">
      <c r="A164" s="55"/>
      <c r="B164" s="57" t="s">
        <v>523</v>
      </c>
      <c r="C164" s="57" t="s">
        <v>531</v>
      </c>
      <c r="D164" s="33">
        <v>3230</v>
      </c>
      <c r="E164" s="57"/>
    </row>
    <row r="165" spans="1:5" ht="24" customHeight="1">
      <c r="A165" s="55"/>
      <c r="B165" s="57" t="s">
        <v>524</v>
      </c>
      <c r="C165" s="57" t="s">
        <v>532</v>
      </c>
      <c r="D165" s="33">
        <v>153360</v>
      </c>
      <c r="E165" s="57"/>
    </row>
    <row r="166" spans="1:5" ht="24" customHeight="1">
      <c r="A166" s="55"/>
      <c r="B166" s="57" t="s">
        <v>525</v>
      </c>
      <c r="C166" s="57" t="s">
        <v>533</v>
      </c>
      <c r="D166" s="33">
        <v>12000</v>
      </c>
      <c r="E166" s="57"/>
    </row>
    <row r="167" spans="1:5" ht="24" customHeight="1">
      <c r="A167" s="55"/>
      <c r="B167" s="57" t="s">
        <v>526</v>
      </c>
      <c r="C167" s="57" t="s">
        <v>534</v>
      </c>
      <c r="D167" s="33">
        <v>28000</v>
      </c>
      <c r="E167" s="57"/>
    </row>
    <row r="168" spans="1:5" ht="24" customHeight="1">
      <c r="A168" s="55"/>
      <c r="B168" s="57" t="s">
        <v>527</v>
      </c>
      <c r="C168" s="57" t="s">
        <v>535</v>
      </c>
      <c r="D168" s="33">
        <v>27000</v>
      </c>
      <c r="E168" s="57"/>
    </row>
    <row r="169" spans="1:5" ht="24" customHeight="1">
      <c r="A169" s="55"/>
      <c r="B169" s="57" t="s">
        <v>528</v>
      </c>
      <c r="C169" s="57" t="s">
        <v>536</v>
      </c>
      <c r="D169" s="33">
        <v>668</v>
      </c>
      <c r="E169" s="57"/>
    </row>
    <row r="170" spans="1:5" ht="24" customHeight="1">
      <c r="A170" s="55"/>
      <c r="B170" s="57" t="s">
        <v>529</v>
      </c>
      <c r="C170" s="57" t="s">
        <v>537</v>
      </c>
      <c r="D170" s="33">
        <v>67000</v>
      </c>
      <c r="E170" s="57"/>
    </row>
    <row r="171" spans="1:5" ht="24" customHeight="1">
      <c r="A171" s="55"/>
      <c r="B171" s="57" t="s">
        <v>538</v>
      </c>
      <c r="C171" s="57" t="s">
        <v>542</v>
      </c>
      <c r="D171" s="33">
        <v>1608700</v>
      </c>
      <c r="E171" s="57"/>
    </row>
    <row r="172" spans="1:5" ht="24" customHeight="1">
      <c r="A172" s="55"/>
      <c r="B172" s="57" t="s">
        <v>539</v>
      </c>
      <c r="C172" s="57" t="s">
        <v>543</v>
      </c>
      <c r="D172" s="33">
        <v>19000</v>
      </c>
      <c r="E172" s="57"/>
    </row>
    <row r="173" spans="1:5" ht="24" customHeight="1">
      <c r="A173" s="55"/>
      <c r="B173" s="57" t="s">
        <v>540</v>
      </c>
      <c r="C173" s="57" t="s">
        <v>544</v>
      </c>
      <c r="D173" s="33">
        <v>23000</v>
      </c>
      <c r="E173" s="57"/>
    </row>
    <row r="174" spans="1:5" ht="24" customHeight="1">
      <c r="A174" s="55"/>
      <c r="B174" s="57" t="s">
        <v>541</v>
      </c>
      <c r="C174" s="57" t="s">
        <v>532</v>
      </c>
      <c r="D174" s="33">
        <v>91500</v>
      </c>
      <c r="E174" s="57"/>
    </row>
    <row r="175" spans="1:5" ht="24" customHeight="1">
      <c r="A175" s="55"/>
      <c r="B175" s="57" t="s">
        <v>545</v>
      </c>
      <c r="C175" s="57" t="s">
        <v>547</v>
      </c>
      <c r="D175" s="33">
        <v>45000</v>
      </c>
      <c r="E175" s="57"/>
    </row>
    <row r="176" spans="1:5" ht="24" customHeight="1">
      <c r="A176" s="55"/>
      <c r="B176" s="57" t="s">
        <v>546</v>
      </c>
      <c r="C176" s="57" t="s">
        <v>548</v>
      </c>
      <c r="D176" s="33">
        <v>2000</v>
      </c>
      <c r="E176" s="57"/>
    </row>
    <row r="177" spans="1:5" ht="24" customHeight="1">
      <c r="A177" s="55"/>
      <c r="B177" s="57" t="s">
        <v>549</v>
      </c>
      <c r="C177" s="57" t="s">
        <v>550</v>
      </c>
      <c r="D177" s="33">
        <v>225000</v>
      </c>
      <c r="E177" s="57"/>
    </row>
    <row r="178" spans="1:5" ht="24" customHeight="1">
      <c r="A178" s="55"/>
      <c r="B178" s="57" t="s">
        <v>551</v>
      </c>
      <c r="C178" s="57" t="s">
        <v>552</v>
      </c>
      <c r="D178" s="33">
        <v>3000</v>
      </c>
      <c r="E178" s="57"/>
    </row>
    <row r="179" spans="1:5" ht="24" customHeight="1">
      <c r="A179" s="55"/>
      <c r="B179" s="57" t="s">
        <v>553</v>
      </c>
      <c r="C179" s="57" t="s">
        <v>554</v>
      </c>
      <c r="D179" s="33">
        <v>76000</v>
      </c>
      <c r="E179" s="57"/>
    </row>
    <row r="180" spans="1:5" ht="24" customHeight="1">
      <c r="A180" s="55"/>
      <c r="B180" s="57" t="s">
        <v>555</v>
      </c>
      <c r="C180" s="57" t="s">
        <v>563</v>
      </c>
      <c r="D180" s="33">
        <v>5000</v>
      </c>
      <c r="E180" s="57"/>
    </row>
    <row r="181" spans="1:5" ht="24" customHeight="1">
      <c r="A181" s="55"/>
      <c r="B181" s="57" t="s">
        <v>556</v>
      </c>
      <c r="C181" s="57" t="s">
        <v>564</v>
      </c>
      <c r="D181" s="33">
        <v>31000</v>
      </c>
      <c r="E181" s="57"/>
    </row>
    <row r="182" spans="1:5" ht="24" customHeight="1">
      <c r="A182" s="55"/>
      <c r="B182" s="57" t="s">
        <v>557</v>
      </c>
      <c r="C182" s="57" t="s">
        <v>565</v>
      </c>
      <c r="D182" s="33">
        <v>21800</v>
      </c>
      <c r="E182" s="57"/>
    </row>
    <row r="183" spans="1:5" ht="24" customHeight="1">
      <c r="A183" s="55"/>
      <c r="B183" s="57" t="s">
        <v>558</v>
      </c>
      <c r="C183" s="57" t="s">
        <v>566</v>
      </c>
      <c r="D183" s="33">
        <v>99000</v>
      </c>
      <c r="E183" s="57"/>
    </row>
    <row r="184" spans="1:5" ht="24" customHeight="1">
      <c r="A184" s="55"/>
      <c r="B184" s="57" t="s">
        <v>559</v>
      </c>
      <c r="C184" s="57" t="s">
        <v>567</v>
      </c>
      <c r="D184" s="33">
        <v>4000</v>
      </c>
      <c r="E184" s="57"/>
    </row>
    <row r="185" spans="1:5" ht="24" customHeight="1">
      <c r="A185" s="55"/>
      <c r="B185" s="57" t="s">
        <v>560</v>
      </c>
      <c r="C185" s="57" t="s">
        <v>568</v>
      </c>
      <c r="D185" s="33">
        <v>30000</v>
      </c>
      <c r="E185" s="57"/>
    </row>
    <row r="186" spans="1:5" ht="24" customHeight="1">
      <c r="A186" s="55"/>
      <c r="B186" s="57" t="s">
        <v>561</v>
      </c>
      <c r="C186" s="57" t="s">
        <v>569</v>
      </c>
      <c r="D186" s="33">
        <v>45000</v>
      </c>
      <c r="E186" s="57"/>
    </row>
    <row r="187" spans="1:5" ht="24" customHeight="1">
      <c r="A187" s="55"/>
      <c r="B187" s="57" t="s">
        <v>562</v>
      </c>
      <c r="C187" s="57" t="s">
        <v>570</v>
      </c>
      <c r="D187" s="33">
        <v>10000</v>
      </c>
      <c r="E187" s="57"/>
    </row>
    <row r="188" spans="1:5" ht="24" customHeight="1">
      <c r="A188" s="55"/>
      <c r="B188" s="57" t="s">
        <v>571</v>
      </c>
      <c r="C188" s="57" t="s">
        <v>572</v>
      </c>
      <c r="D188" s="33">
        <v>12000</v>
      </c>
      <c r="E188" s="57"/>
    </row>
    <row r="189" spans="1:5" ht="24" customHeight="1">
      <c r="A189" s="55"/>
      <c r="B189" s="57" t="s">
        <v>573</v>
      </c>
      <c r="C189" s="57" t="s">
        <v>441</v>
      </c>
      <c r="D189" s="33">
        <v>37839000</v>
      </c>
      <c r="E189" s="57"/>
    </row>
    <row r="190" spans="1:5" ht="24" customHeight="1">
      <c r="A190" s="55"/>
      <c r="B190" s="57" t="s">
        <v>574</v>
      </c>
      <c r="C190" s="57" t="s">
        <v>576</v>
      </c>
      <c r="D190" s="33">
        <v>50000</v>
      </c>
      <c r="E190" s="57"/>
    </row>
    <row r="191" spans="1:5" ht="24" customHeight="1">
      <c r="A191" s="55"/>
      <c r="B191" s="57" t="s">
        <v>575</v>
      </c>
      <c r="C191" s="57" t="s">
        <v>577</v>
      </c>
      <c r="D191" s="33">
        <v>90000</v>
      </c>
      <c r="E191" s="57"/>
    </row>
    <row r="192" spans="1:5" ht="24" customHeight="1">
      <c r="A192" s="55"/>
      <c r="B192" s="57" t="s">
        <v>578</v>
      </c>
      <c r="C192" s="57" t="s">
        <v>579</v>
      </c>
      <c r="D192" s="33">
        <v>113506000</v>
      </c>
      <c r="E192" s="57"/>
    </row>
    <row r="193" spans="1:5" ht="24" customHeight="1">
      <c r="A193" s="55"/>
      <c r="B193" s="57" t="s">
        <v>580</v>
      </c>
      <c r="C193" s="57" t="s">
        <v>581</v>
      </c>
      <c r="D193" s="33">
        <v>449838</v>
      </c>
      <c r="E193" s="57"/>
    </row>
    <row r="194" spans="1:5" ht="24" customHeight="1">
      <c r="A194" s="55"/>
      <c r="B194" s="57" t="s">
        <v>582</v>
      </c>
      <c r="C194" s="57" t="s">
        <v>266</v>
      </c>
      <c r="D194" s="33">
        <v>24344000</v>
      </c>
      <c r="E194" s="57"/>
    </row>
    <row r="195" spans="1:5" ht="24" customHeight="1">
      <c r="A195" s="55"/>
      <c r="B195" s="57" t="s">
        <v>583</v>
      </c>
      <c r="C195" s="57" t="s">
        <v>585</v>
      </c>
      <c r="D195" s="33">
        <v>398500</v>
      </c>
      <c r="E195" s="57"/>
    </row>
    <row r="196" spans="1:5" ht="24" customHeight="1">
      <c r="A196" s="55"/>
      <c r="B196" s="57" t="s">
        <v>584</v>
      </c>
      <c r="C196" s="57" t="s">
        <v>586</v>
      </c>
      <c r="D196" s="33">
        <v>6250000</v>
      </c>
      <c r="E196" s="57"/>
    </row>
    <row r="197" spans="1:5" ht="24" customHeight="1">
      <c r="A197" s="55"/>
      <c r="B197" s="57" t="s">
        <v>587</v>
      </c>
      <c r="C197" s="57" t="s">
        <v>266</v>
      </c>
      <c r="D197" s="33">
        <v>749999</v>
      </c>
      <c r="E197" s="57"/>
    </row>
    <row r="198" spans="1:5" ht="24" customHeight="1">
      <c r="A198" s="55"/>
      <c r="B198" s="57" t="s">
        <v>588</v>
      </c>
      <c r="C198" s="57" t="s">
        <v>271</v>
      </c>
      <c r="D198" s="33">
        <v>5000000</v>
      </c>
      <c r="E198" s="57"/>
    </row>
    <row r="199" spans="1:5" ht="24" customHeight="1">
      <c r="A199" s="55"/>
      <c r="B199" s="57" t="s">
        <v>589</v>
      </c>
      <c r="C199" s="57" t="s">
        <v>271</v>
      </c>
      <c r="D199" s="33">
        <v>65000</v>
      </c>
      <c r="E199" s="57"/>
    </row>
    <row r="200" spans="1:5" ht="24" customHeight="1">
      <c r="A200" s="55"/>
      <c r="B200" s="57" t="s">
        <v>590</v>
      </c>
      <c r="C200" s="57" t="s">
        <v>591</v>
      </c>
      <c r="D200" s="33">
        <v>900000</v>
      </c>
      <c r="E200" s="57"/>
    </row>
    <row r="201" spans="1:5" ht="24" customHeight="1">
      <c r="A201" s="55"/>
      <c r="B201" s="57" t="s">
        <v>592</v>
      </c>
      <c r="C201" s="57" t="s">
        <v>258</v>
      </c>
      <c r="D201" s="33">
        <v>33100000</v>
      </c>
      <c r="E201" s="57"/>
    </row>
    <row r="202" spans="1:5" ht="24" customHeight="1">
      <c r="A202" s="55"/>
      <c r="B202" s="57" t="s">
        <v>593</v>
      </c>
      <c r="C202" s="57" t="s">
        <v>594</v>
      </c>
      <c r="D202" s="33">
        <v>1872000</v>
      </c>
      <c r="E202" s="57"/>
    </row>
    <row r="203" spans="1:5" ht="24" customHeight="1">
      <c r="A203" s="55"/>
      <c r="B203" s="57" t="s">
        <v>595</v>
      </c>
      <c r="C203" s="57" t="s">
        <v>266</v>
      </c>
      <c r="D203" s="33">
        <v>200000</v>
      </c>
      <c r="E203" s="57"/>
    </row>
    <row r="204" spans="1:5" ht="24" customHeight="1">
      <c r="A204" s="55"/>
      <c r="B204" s="57" t="s">
        <v>596</v>
      </c>
      <c r="C204" s="57" t="s">
        <v>266</v>
      </c>
      <c r="D204" s="33">
        <v>12140000</v>
      </c>
      <c r="E204" s="57"/>
    </row>
    <row r="205" spans="1:5" ht="24" customHeight="1">
      <c r="A205" s="55"/>
      <c r="B205" s="57" t="s">
        <v>597</v>
      </c>
      <c r="C205" s="57" t="s">
        <v>258</v>
      </c>
      <c r="D205" s="33">
        <v>8239000</v>
      </c>
      <c r="E205" s="57"/>
    </row>
    <row r="206" spans="1:5" ht="24" customHeight="1">
      <c r="A206" s="55"/>
      <c r="B206" s="57" t="s">
        <v>598</v>
      </c>
      <c r="C206" s="57" t="s">
        <v>440</v>
      </c>
      <c r="D206" s="33">
        <v>1500000</v>
      </c>
      <c r="E206" s="57"/>
    </row>
    <row r="207" spans="1:5" ht="24" customHeight="1">
      <c r="A207" s="55"/>
      <c r="B207" s="57" t="s">
        <v>599</v>
      </c>
      <c r="C207" s="57" t="s">
        <v>287</v>
      </c>
      <c r="D207" s="33">
        <v>200000</v>
      </c>
      <c r="E207" s="57"/>
    </row>
    <row r="208" spans="1:5" ht="24" customHeight="1">
      <c r="A208" s="55"/>
      <c r="B208" s="57" t="s">
        <v>600</v>
      </c>
      <c r="C208" s="57" t="s">
        <v>266</v>
      </c>
      <c r="D208" s="33">
        <v>1500000</v>
      </c>
      <c r="E208" s="57"/>
    </row>
    <row r="209" spans="1:5" ht="24" customHeight="1">
      <c r="A209" s="55"/>
      <c r="B209" s="57" t="s">
        <v>601</v>
      </c>
      <c r="C209" s="57" t="s">
        <v>602</v>
      </c>
      <c r="D209" s="33">
        <v>798000</v>
      </c>
      <c r="E209" s="57"/>
    </row>
    <row r="210" spans="1:5" ht="24" customHeight="1">
      <c r="A210" s="55"/>
      <c r="B210" s="57" t="s">
        <v>604</v>
      </c>
      <c r="C210" s="57" t="s">
        <v>603</v>
      </c>
      <c r="D210" s="33">
        <v>12163986</v>
      </c>
      <c r="E210" s="57"/>
    </row>
    <row r="211" spans="1:5" ht="24" customHeight="1">
      <c r="A211" s="55"/>
      <c r="B211" s="57" t="s">
        <v>605</v>
      </c>
      <c r="C211" s="57" t="s">
        <v>266</v>
      </c>
      <c r="D211" s="33">
        <v>600000</v>
      </c>
      <c r="E211" s="57"/>
    </row>
    <row r="212" spans="1:5" ht="24" customHeight="1">
      <c r="A212" s="55"/>
      <c r="B212" s="57" t="s">
        <v>606</v>
      </c>
      <c r="C212" s="57" t="s">
        <v>271</v>
      </c>
      <c r="D212" s="33">
        <v>268000</v>
      </c>
      <c r="E212" s="57"/>
    </row>
    <row r="213" spans="1:5" ht="24" customHeight="1">
      <c r="A213" s="55"/>
      <c r="B213" s="57" t="s">
        <v>607</v>
      </c>
      <c r="C213" s="57" t="s">
        <v>451</v>
      </c>
      <c r="D213" s="33">
        <v>142488</v>
      </c>
      <c r="E213" s="57"/>
    </row>
    <row r="214" spans="1:5" ht="24" customHeight="1">
      <c r="A214" s="55"/>
      <c r="B214" s="57" t="s">
        <v>608</v>
      </c>
      <c r="C214" s="57" t="s">
        <v>620</v>
      </c>
      <c r="D214" s="33">
        <v>20000</v>
      </c>
      <c r="E214" s="57"/>
    </row>
    <row r="215" spans="1:5" ht="24" customHeight="1">
      <c r="A215" s="55"/>
      <c r="B215" s="57" t="s">
        <v>609</v>
      </c>
      <c r="C215" s="57" t="s">
        <v>621</v>
      </c>
      <c r="D215" s="33">
        <v>2000</v>
      </c>
      <c r="E215" s="57"/>
    </row>
    <row r="216" spans="1:5" ht="24" customHeight="1">
      <c r="A216" s="55"/>
      <c r="B216" s="57" t="s">
        <v>610</v>
      </c>
      <c r="C216" s="57" t="s">
        <v>622</v>
      </c>
      <c r="D216" s="33">
        <v>582000</v>
      </c>
      <c r="E216" s="57"/>
    </row>
    <row r="217" spans="1:5" ht="24" customHeight="1">
      <c r="A217" s="55"/>
      <c r="B217" s="57" t="s">
        <v>611</v>
      </c>
      <c r="C217" s="57" t="s">
        <v>623</v>
      </c>
      <c r="D217" s="33">
        <v>49600</v>
      </c>
      <c r="E217" s="57"/>
    </row>
    <row r="218" spans="1:5" ht="24" customHeight="1">
      <c r="A218" s="55"/>
      <c r="B218" s="57" t="s">
        <v>612</v>
      </c>
      <c r="C218" s="57" t="s">
        <v>624</v>
      </c>
      <c r="D218" s="33">
        <v>216000</v>
      </c>
      <c r="E218" s="57"/>
    </row>
    <row r="219" spans="1:5" ht="24" customHeight="1">
      <c r="A219" s="55"/>
      <c r="B219" s="57" t="s">
        <v>613</v>
      </c>
      <c r="C219" s="57" t="s">
        <v>625</v>
      </c>
      <c r="D219" s="33">
        <v>23700</v>
      </c>
      <c r="E219" s="57"/>
    </row>
    <row r="220" spans="1:5" ht="24" customHeight="1">
      <c r="A220" s="55"/>
      <c r="B220" s="57" t="s">
        <v>614</v>
      </c>
      <c r="C220" s="57" t="s">
        <v>626</v>
      </c>
      <c r="D220" s="33">
        <v>24400</v>
      </c>
      <c r="E220" s="57"/>
    </row>
    <row r="221" spans="1:5" ht="24" customHeight="1">
      <c r="A221" s="55"/>
      <c r="B221" s="57" t="s">
        <v>615</v>
      </c>
      <c r="C221" s="57" t="s">
        <v>627</v>
      </c>
      <c r="D221" s="33">
        <v>121000</v>
      </c>
      <c r="E221" s="57"/>
    </row>
    <row r="222" spans="1:5" ht="24" customHeight="1">
      <c r="A222" s="55"/>
      <c r="B222" s="57" t="s">
        <v>616</v>
      </c>
      <c r="C222" s="57" t="s">
        <v>628</v>
      </c>
      <c r="D222" s="33">
        <v>36000</v>
      </c>
      <c r="E222" s="57"/>
    </row>
    <row r="223" spans="1:5" ht="24" customHeight="1">
      <c r="A223" s="55"/>
      <c r="B223" s="57" t="s">
        <v>617</v>
      </c>
      <c r="C223" s="57" t="s">
        <v>630</v>
      </c>
      <c r="D223" s="33">
        <v>1000000</v>
      </c>
      <c r="E223" s="57"/>
    </row>
    <row r="224" spans="1:5" ht="24" customHeight="1">
      <c r="A224" s="55"/>
      <c r="B224" s="57" t="s">
        <v>618</v>
      </c>
      <c r="C224" s="57" t="s">
        <v>631</v>
      </c>
      <c r="D224" s="33">
        <v>21000</v>
      </c>
      <c r="E224" s="57"/>
    </row>
    <row r="225" spans="1:5" ht="24" customHeight="1">
      <c r="A225" s="55"/>
      <c r="B225" s="57" t="s">
        <v>619</v>
      </c>
      <c r="C225" s="57" t="s">
        <v>629</v>
      </c>
      <c r="D225" s="33">
        <v>20000</v>
      </c>
      <c r="E225" s="57"/>
    </row>
    <row r="226" spans="1:5" ht="24" customHeight="1">
      <c r="A226" s="55"/>
      <c r="B226" s="57" t="s">
        <v>632</v>
      </c>
      <c r="C226" s="57" t="s">
        <v>266</v>
      </c>
      <c r="D226" s="33">
        <v>902000</v>
      </c>
      <c r="E226" s="57"/>
    </row>
    <row r="227" spans="1:5" ht="24" customHeight="1">
      <c r="A227" s="55"/>
      <c r="B227" s="57" t="s">
        <v>633</v>
      </c>
      <c r="C227" s="57" t="s">
        <v>636</v>
      </c>
      <c r="D227" s="33">
        <v>45500</v>
      </c>
      <c r="E227" s="57"/>
    </row>
    <row r="228" spans="1:5" ht="24" customHeight="1">
      <c r="A228" s="55"/>
      <c r="B228" s="57" t="s">
        <v>634</v>
      </c>
      <c r="C228" s="57" t="s">
        <v>451</v>
      </c>
      <c r="D228" s="33">
        <v>3800</v>
      </c>
      <c r="E228" s="57"/>
    </row>
    <row r="229" spans="1:5" ht="24" customHeight="1">
      <c r="A229" s="55"/>
      <c r="B229" s="57" t="s">
        <v>635</v>
      </c>
      <c r="C229" s="57" t="s">
        <v>637</v>
      </c>
      <c r="D229" s="33">
        <v>20000</v>
      </c>
      <c r="E229" s="57"/>
    </row>
    <row r="230" spans="1:5" ht="24" customHeight="1">
      <c r="A230" s="55"/>
      <c r="B230" s="57" t="s">
        <v>638</v>
      </c>
      <c r="C230" s="57" t="s">
        <v>311</v>
      </c>
      <c r="D230" s="33">
        <v>5214000</v>
      </c>
      <c r="E230" s="57"/>
    </row>
    <row r="231" spans="1:5" ht="24" customHeight="1">
      <c r="A231" s="55"/>
      <c r="B231" s="57" t="s">
        <v>639</v>
      </c>
      <c r="C231" s="57" t="s">
        <v>258</v>
      </c>
      <c r="D231" s="33">
        <v>4200000</v>
      </c>
      <c r="E231" s="57"/>
    </row>
    <row r="232" spans="1:5" ht="24" customHeight="1">
      <c r="A232" s="55"/>
      <c r="B232" s="57" t="s">
        <v>640</v>
      </c>
      <c r="C232" s="57" t="s">
        <v>642</v>
      </c>
      <c r="D232" s="33">
        <v>10000</v>
      </c>
      <c r="E232" s="57"/>
    </row>
    <row r="233" spans="1:5" ht="24" customHeight="1">
      <c r="A233" s="55"/>
      <c r="B233" s="57" t="s">
        <v>641</v>
      </c>
      <c r="C233" s="57" t="s">
        <v>258</v>
      </c>
      <c r="D233" s="33">
        <v>1278000</v>
      </c>
      <c r="E233" s="57"/>
    </row>
    <row r="234" spans="1:5" ht="24" customHeight="1">
      <c r="A234" s="55"/>
      <c r="B234" s="57" t="s">
        <v>643</v>
      </c>
      <c r="C234" s="57" t="s">
        <v>258</v>
      </c>
      <c r="D234" s="33">
        <v>13875000</v>
      </c>
      <c r="E234" s="57"/>
    </row>
    <row r="235" spans="1:5" ht="24" customHeight="1">
      <c r="A235" s="55"/>
      <c r="B235" s="57" t="s">
        <v>644</v>
      </c>
      <c r="C235" s="57" t="s">
        <v>648</v>
      </c>
      <c r="D235" s="33">
        <v>50000</v>
      </c>
      <c r="E235" s="57"/>
    </row>
    <row r="236" spans="1:5" ht="24" customHeight="1">
      <c r="A236" s="55"/>
      <c r="B236" s="57" t="s">
        <v>645</v>
      </c>
      <c r="C236" s="57" t="s">
        <v>649</v>
      </c>
      <c r="D236" s="33">
        <v>700000</v>
      </c>
      <c r="E236" s="57"/>
    </row>
    <row r="237" spans="1:5" ht="24" customHeight="1">
      <c r="A237" s="55"/>
      <c r="B237" s="57" t="s">
        <v>646</v>
      </c>
      <c r="C237" s="57" t="s">
        <v>650</v>
      </c>
      <c r="D237" s="33">
        <v>100000</v>
      </c>
      <c r="E237" s="57"/>
    </row>
    <row r="238" spans="1:5" ht="24" customHeight="1">
      <c r="A238" s="55"/>
      <c r="B238" s="57" t="s">
        <v>647</v>
      </c>
      <c r="C238" s="57" t="s">
        <v>651</v>
      </c>
      <c r="D238" s="33">
        <v>40000</v>
      </c>
      <c r="E238" s="57"/>
    </row>
    <row r="239" spans="1:5" ht="24" customHeight="1">
      <c r="A239" s="55"/>
      <c r="B239" s="57" t="s">
        <v>652</v>
      </c>
      <c r="C239" s="57" t="s">
        <v>271</v>
      </c>
      <c r="D239" s="33">
        <v>1350000</v>
      </c>
      <c r="E239" s="57"/>
    </row>
    <row r="240" spans="1:5" ht="24" customHeight="1">
      <c r="A240" s="55"/>
      <c r="B240" s="57" t="s">
        <v>653</v>
      </c>
      <c r="C240" s="57" t="s">
        <v>654</v>
      </c>
      <c r="D240" s="33">
        <v>60000</v>
      </c>
      <c r="E240" s="57"/>
    </row>
    <row r="241" spans="1:5" ht="24" customHeight="1">
      <c r="A241" s="55"/>
      <c r="B241" s="57" t="s">
        <v>655</v>
      </c>
      <c r="C241" s="57" t="s">
        <v>266</v>
      </c>
      <c r="D241" s="33">
        <v>157500</v>
      </c>
      <c r="E241" s="57"/>
    </row>
    <row r="242" spans="1:5" ht="24" customHeight="1">
      <c r="A242" s="55"/>
      <c r="B242" s="57" t="s">
        <v>656</v>
      </c>
      <c r="C242" s="57" t="s">
        <v>266</v>
      </c>
      <c r="D242" s="33">
        <v>21230000</v>
      </c>
      <c r="E242" s="57"/>
    </row>
    <row r="243" spans="1:5" ht="24" customHeight="1">
      <c r="A243" s="55"/>
      <c r="B243" s="57" t="s">
        <v>657</v>
      </c>
      <c r="C243" s="57" t="s">
        <v>658</v>
      </c>
      <c r="D243" s="33">
        <v>24360</v>
      </c>
      <c r="E243" s="57"/>
    </row>
    <row r="244" spans="1:5" ht="24" customHeight="1">
      <c r="A244" s="55"/>
      <c r="B244" s="57" t="s">
        <v>659</v>
      </c>
      <c r="C244" s="57" t="s">
        <v>660</v>
      </c>
      <c r="D244" s="33">
        <v>220000</v>
      </c>
      <c r="E244" s="57"/>
    </row>
    <row r="245" spans="1:5" ht="24" customHeight="1">
      <c r="A245" s="55"/>
      <c r="B245" s="57" t="s">
        <v>661</v>
      </c>
      <c r="C245" s="57" t="s">
        <v>413</v>
      </c>
      <c r="D245" s="33">
        <v>616000</v>
      </c>
      <c r="E245" s="57"/>
    </row>
    <row r="246" spans="1:5" ht="24" customHeight="1">
      <c r="A246" s="55"/>
      <c r="B246" s="57" t="s">
        <v>662</v>
      </c>
      <c r="C246" s="57" t="s">
        <v>672</v>
      </c>
      <c r="D246" s="33">
        <v>15000</v>
      </c>
      <c r="E246" s="57"/>
    </row>
    <row r="247" spans="1:5" ht="24" customHeight="1">
      <c r="A247" s="55"/>
      <c r="B247" s="57" t="s">
        <v>663</v>
      </c>
      <c r="C247" s="57" t="s">
        <v>673</v>
      </c>
      <c r="D247" s="33">
        <v>8500</v>
      </c>
      <c r="E247" s="57"/>
    </row>
    <row r="248" spans="1:5" ht="24" customHeight="1">
      <c r="A248" s="55"/>
      <c r="B248" s="57" t="s">
        <v>663</v>
      </c>
      <c r="C248" s="57" t="s">
        <v>673</v>
      </c>
      <c r="D248" s="33">
        <v>8500</v>
      </c>
      <c r="E248" s="57"/>
    </row>
    <row r="249" spans="1:5" ht="24" customHeight="1">
      <c r="A249" s="55"/>
      <c r="B249" s="57" t="s">
        <v>664</v>
      </c>
      <c r="C249" s="57" t="s">
        <v>674</v>
      </c>
      <c r="D249" s="33">
        <v>8000</v>
      </c>
      <c r="E249" s="57"/>
    </row>
    <row r="250" spans="1:5" ht="24" customHeight="1">
      <c r="A250" s="55"/>
      <c r="B250" s="57" t="s">
        <v>665</v>
      </c>
      <c r="C250" s="57" t="s">
        <v>675</v>
      </c>
      <c r="D250" s="33">
        <v>20000</v>
      </c>
      <c r="E250" s="57"/>
    </row>
    <row r="251" spans="1:5" ht="24" customHeight="1">
      <c r="A251" s="55"/>
      <c r="B251" s="57" t="s">
        <v>666</v>
      </c>
      <c r="C251" s="57" t="s">
        <v>676</v>
      </c>
      <c r="D251" s="33">
        <v>20000</v>
      </c>
      <c r="E251" s="57"/>
    </row>
    <row r="252" spans="1:5" ht="24" customHeight="1">
      <c r="A252" s="55"/>
      <c r="B252" s="57" t="s">
        <v>667</v>
      </c>
      <c r="C252" s="57" t="s">
        <v>677</v>
      </c>
      <c r="D252" s="33">
        <v>596300</v>
      </c>
      <c r="E252" s="57"/>
    </row>
    <row r="253" spans="1:5" ht="24" customHeight="1">
      <c r="A253" s="55"/>
      <c r="B253" s="57" t="s">
        <v>668</v>
      </c>
      <c r="C253" s="57" t="s">
        <v>678</v>
      </c>
      <c r="D253" s="33">
        <v>25000</v>
      </c>
      <c r="E253" s="57"/>
    </row>
    <row r="254" spans="1:5" ht="24" customHeight="1">
      <c r="A254" s="55"/>
      <c r="B254" s="57" t="s">
        <v>669</v>
      </c>
      <c r="C254" s="57" t="s">
        <v>679</v>
      </c>
      <c r="D254" s="33">
        <v>10000</v>
      </c>
      <c r="E254" s="57"/>
    </row>
    <row r="255" spans="1:5" ht="24" customHeight="1">
      <c r="A255" s="55"/>
      <c r="B255" s="57" t="s">
        <v>670</v>
      </c>
      <c r="C255" s="57" t="s">
        <v>681</v>
      </c>
      <c r="D255" s="33">
        <v>1000000</v>
      </c>
      <c r="E255" s="57"/>
    </row>
    <row r="256" spans="1:5" ht="24" customHeight="1">
      <c r="A256" s="55"/>
      <c r="B256" s="57" t="s">
        <v>671</v>
      </c>
      <c r="C256" s="57" t="s">
        <v>680</v>
      </c>
      <c r="D256" s="33">
        <v>20000</v>
      </c>
      <c r="E256" s="57"/>
    </row>
    <row r="257" spans="1:5" ht="24" customHeight="1">
      <c r="A257" s="55"/>
      <c r="B257" s="57" t="s">
        <v>682</v>
      </c>
      <c r="C257" s="57" t="s">
        <v>266</v>
      </c>
      <c r="D257" s="33">
        <v>800000</v>
      </c>
      <c r="E257" s="57"/>
    </row>
    <row r="258" spans="1:5" ht="24" customHeight="1">
      <c r="A258" s="55"/>
      <c r="B258" s="57" t="s">
        <v>683</v>
      </c>
      <c r="C258" s="57" t="s">
        <v>684</v>
      </c>
      <c r="D258" s="33">
        <v>40000000</v>
      </c>
      <c r="E258" s="57"/>
    </row>
    <row r="259" spans="1:5" ht="24" customHeight="1">
      <c r="A259" s="55"/>
      <c r="B259" s="57" t="s">
        <v>685</v>
      </c>
      <c r="C259" s="57" t="s">
        <v>271</v>
      </c>
      <c r="D259" s="33">
        <v>5943000</v>
      </c>
      <c r="E259" s="57"/>
    </row>
    <row r="260" spans="1:5" ht="24" customHeight="1">
      <c r="A260" s="55"/>
      <c r="B260" s="57" t="s">
        <v>686</v>
      </c>
      <c r="C260" s="57" t="s">
        <v>271</v>
      </c>
      <c r="D260" s="33">
        <v>6154000</v>
      </c>
      <c r="E260" s="57"/>
    </row>
    <row r="261" spans="1:5" ht="24" customHeight="1">
      <c r="A261" s="55"/>
      <c r="B261" s="57" t="s">
        <v>687</v>
      </c>
      <c r="C261" s="57" t="s">
        <v>693</v>
      </c>
      <c r="D261" s="33">
        <v>900000</v>
      </c>
      <c r="E261" s="57"/>
    </row>
    <row r="262" spans="1:5" ht="24" customHeight="1">
      <c r="A262" s="55"/>
      <c r="B262" s="57" t="s">
        <v>688</v>
      </c>
      <c r="C262" s="57" t="s">
        <v>489</v>
      </c>
      <c r="D262" s="33">
        <v>40500</v>
      </c>
      <c r="E262" s="57"/>
    </row>
    <row r="263" spans="1:5" ht="24" customHeight="1">
      <c r="A263" s="55"/>
      <c r="B263" s="57" t="s">
        <v>689</v>
      </c>
      <c r="C263" s="57" t="s">
        <v>694</v>
      </c>
      <c r="D263" s="33">
        <v>30000</v>
      </c>
      <c r="E263" s="57"/>
    </row>
    <row r="264" spans="1:5" ht="24" customHeight="1">
      <c r="A264" s="55"/>
      <c r="B264" s="57" t="s">
        <v>690</v>
      </c>
      <c r="C264" s="57" t="s">
        <v>695</v>
      </c>
      <c r="D264" s="33">
        <v>10000</v>
      </c>
      <c r="E264" s="57"/>
    </row>
    <row r="265" spans="1:5" ht="24" customHeight="1">
      <c r="A265" s="55"/>
      <c r="B265" s="57" t="s">
        <v>691</v>
      </c>
      <c r="C265" s="57" t="s">
        <v>696</v>
      </c>
      <c r="D265" s="33">
        <v>45000</v>
      </c>
      <c r="E265" s="57"/>
    </row>
    <row r="266" spans="1:5" ht="24" customHeight="1">
      <c r="A266" s="55"/>
      <c r="B266" s="57" t="s">
        <v>692</v>
      </c>
      <c r="C266" s="57" t="s">
        <v>287</v>
      </c>
      <c r="D266" s="33">
        <v>200000</v>
      </c>
      <c r="E266" s="57"/>
    </row>
    <row r="267" spans="1:5" ht="24" customHeight="1">
      <c r="A267" s="55"/>
      <c r="B267" s="57" t="s">
        <v>697</v>
      </c>
      <c r="C267" s="57" t="s">
        <v>696</v>
      </c>
      <c r="D267" s="33">
        <v>1426000</v>
      </c>
      <c r="E267" s="57"/>
    </row>
    <row r="268" spans="1:5" ht="24" customHeight="1">
      <c r="A268" s="55"/>
      <c r="B268" s="57" t="s">
        <v>698</v>
      </c>
      <c r="C268" s="57" t="s">
        <v>266</v>
      </c>
      <c r="D268" s="33">
        <v>1066430</v>
      </c>
      <c r="E268" s="57"/>
    </row>
    <row r="269" spans="1:5" ht="24" customHeight="1">
      <c r="A269" s="55"/>
      <c r="B269" s="57" t="s">
        <v>699</v>
      </c>
      <c r="C269" s="57" t="s">
        <v>703</v>
      </c>
      <c r="D269" s="33">
        <v>60000</v>
      </c>
      <c r="E269" s="57"/>
    </row>
    <row r="270" spans="1:5" ht="24" customHeight="1">
      <c r="A270" s="55"/>
      <c r="B270" s="57" t="s">
        <v>700</v>
      </c>
      <c r="C270" s="57" t="s">
        <v>704</v>
      </c>
      <c r="D270" s="33">
        <v>50000</v>
      </c>
      <c r="E270" s="57"/>
    </row>
    <row r="271" spans="1:5" ht="24" customHeight="1">
      <c r="A271" s="55"/>
      <c r="B271" s="57" t="s">
        <v>701</v>
      </c>
      <c r="C271" s="57" t="s">
        <v>705</v>
      </c>
      <c r="D271" s="33">
        <v>90000</v>
      </c>
      <c r="E271" s="57"/>
    </row>
    <row r="272" spans="1:5" ht="24" customHeight="1">
      <c r="A272" s="55"/>
      <c r="B272" s="57" t="s">
        <v>702</v>
      </c>
      <c r="C272" s="57" t="s">
        <v>706</v>
      </c>
      <c r="D272" s="33">
        <v>30000</v>
      </c>
      <c r="E272" s="57"/>
    </row>
    <row r="273" spans="1:5" ht="24" customHeight="1">
      <c r="A273" s="55"/>
      <c r="B273" s="57" t="s">
        <v>707</v>
      </c>
      <c r="C273" s="57" t="s">
        <v>311</v>
      </c>
      <c r="D273" s="33">
        <v>2480920</v>
      </c>
      <c r="E273" s="57"/>
    </row>
    <row r="274" spans="1:5" ht="24" customHeight="1">
      <c r="A274" s="55"/>
      <c r="B274" s="57" t="s">
        <v>708</v>
      </c>
      <c r="C274" s="57" t="s">
        <v>710</v>
      </c>
      <c r="D274" s="33">
        <v>70000</v>
      </c>
      <c r="E274" s="57"/>
    </row>
    <row r="275" spans="1:5" ht="24" customHeight="1">
      <c r="A275" s="55"/>
      <c r="B275" s="57" t="s">
        <v>709</v>
      </c>
      <c r="C275" s="57" t="s">
        <v>696</v>
      </c>
      <c r="D275" s="33">
        <v>1416600</v>
      </c>
      <c r="E275" s="57"/>
    </row>
    <row r="276" spans="1:5" ht="24" customHeight="1">
      <c r="A276" s="55"/>
      <c r="B276" s="57" t="s">
        <v>711</v>
      </c>
      <c r="C276" s="57" t="s">
        <v>594</v>
      </c>
      <c r="D276" s="33">
        <v>100687</v>
      </c>
      <c r="E276" s="57"/>
    </row>
    <row r="277" spans="1:5" ht="24" customHeight="1">
      <c r="A277" s="55"/>
      <c r="B277" s="57" t="s">
        <v>712</v>
      </c>
      <c r="C277" s="57" t="s">
        <v>713</v>
      </c>
      <c r="D277" s="33">
        <v>178900</v>
      </c>
      <c r="E277" s="57"/>
    </row>
    <row r="278" spans="1:5" ht="24" customHeight="1">
      <c r="A278" s="55"/>
      <c r="B278" s="57" t="s">
        <v>714</v>
      </c>
      <c r="C278" s="57" t="s">
        <v>719</v>
      </c>
      <c r="D278" s="33">
        <v>8100</v>
      </c>
      <c r="E278" s="57"/>
    </row>
    <row r="279" spans="1:5" ht="24" customHeight="1">
      <c r="A279" s="55"/>
      <c r="B279" s="57" t="s">
        <v>715</v>
      </c>
      <c r="C279" s="57" t="s">
        <v>720</v>
      </c>
      <c r="D279" s="33">
        <v>82000</v>
      </c>
      <c r="E279" s="57"/>
    </row>
    <row r="280" spans="1:5" ht="24" customHeight="1">
      <c r="A280" s="55"/>
      <c r="B280" s="57" t="s">
        <v>716</v>
      </c>
      <c r="C280" s="57" t="s">
        <v>721</v>
      </c>
      <c r="D280" s="33">
        <v>1000000</v>
      </c>
      <c r="E280" s="57"/>
    </row>
    <row r="281" spans="1:5" ht="24" customHeight="1">
      <c r="A281" s="55"/>
      <c r="B281" s="57" t="s">
        <v>717</v>
      </c>
      <c r="C281" s="57" t="s">
        <v>258</v>
      </c>
      <c r="D281" s="33">
        <v>100000</v>
      </c>
      <c r="E281" s="57"/>
    </row>
    <row r="282" spans="1:5" ht="24" customHeight="1">
      <c r="A282" s="55"/>
      <c r="B282" s="57" t="s">
        <v>718</v>
      </c>
      <c r="C282" s="57" t="s">
        <v>722</v>
      </c>
      <c r="D282" s="33">
        <v>5000</v>
      </c>
      <c r="E282" s="57"/>
    </row>
    <row r="283" spans="1:5" ht="24" customHeight="1">
      <c r="A283" s="55"/>
      <c r="B283" s="57" t="s">
        <v>723</v>
      </c>
      <c r="C283" s="57" t="s">
        <v>724</v>
      </c>
      <c r="D283" s="33">
        <v>673115</v>
      </c>
      <c r="E283" s="57"/>
    </row>
    <row r="284" spans="1:5" ht="24" customHeight="1">
      <c r="A284" s="55"/>
      <c r="B284" s="57" t="s">
        <v>725</v>
      </c>
      <c r="C284" s="57" t="s">
        <v>728</v>
      </c>
      <c r="D284" s="33">
        <v>13000</v>
      </c>
      <c r="E284" s="57"/>
    </row>
    <row r="285" spans="1:5" ht="24" customHeight="1">
      <c r="A285" s="55"/>
      <c r="B285" s="57" t="s">
        <v>726</v>
      </c>
      <c r="C285" s="57" t="s">
        <v>729</v>
      </c>
      <c r="D285" s="33">
        <v>30000</v>
      </c>
      <c r="E285" s="57"/>
    </row>
    <row r="286" spans="1:5" ht="24" customHeight="1">
      <c r="A286" s="55"/>
      <c r="B286" s="57" t="s">
        <v>727</v>
      </c>
      <c r="C286" s="57" t="s">
        <v>258</v>
      </c>
      <c r="D286" s="33">
        <v>113430</v>
      </c>
      <c r="E286" s="57"/>
    </row>
    <row r="287" spans="1:5" ht="24" customHeight="1">
      <c r="A287" s="55"/>
      <c r="B287" s="57" t="s">
        <v>730</v>
      </c>
      <c r="C287" s="57" t="s">
        <v>731</v>
      </c>
      <c r="D287" s="33">
        <v>50000</v>
      </c>
      <c r="E287" s="57"/>
    </row>
    <row r="288" spans="1:5" ht="24" customHeight="1">
      <c r="A288" s="55"/>
      <c r="B288" s="57" t="s">
        <v>732</v>
      </c>
      <c r="C288" s="57" t="s">
        <v>258</v>
      </c>
      <c r="D288" s="33">
        <v>33000000</v>
      </c>
      <c r="E288" s="57"/>
    </row>
    <row r="289" spans="1:5" ht="24" customHeight="1">
      <c r="A289" s="55"/>
      <c r="B289" s="57" t="s">
        <v>733</v>
      </c>
      <c r="C289" s="57" t="s">
        <v>258</v>
      </c>
      <c r="D289" s="33">
        <v>3000000</v>
      </c>
      <c r="E289" s="57"/>
    </row>
    <row r="290" spans="1:5" ht="24" customHeight="1">
      <c r="A290" s="55"/>
      <c r="B290" s="57" t="s">
        <v>734</v>
      </c>
      <c r="C290" s="57" t="s">
        <v>266</v>
      </c>
      <c r="D290" s="33">
        <v>3536530</v>
      </c>
      <c r="E290" s="57"/>
    </row>
    <row r="291" spans="1:5" ht="24" customHeight="1">
      <c r="A291" s="55"/>
      <c r="B291" s="57" t="s">
        <v>735</v>
      </c>
      <c r="C291" s="57" t="s">
        <v>266</v>
      </c>
      <c r="D291" s="33">
        <v>59152500</v>
      </c>
      <c r="E291" s="57"/>
    </row>
    <row r="292" spans="1:5" ht="24" customHeight="1">
      <c r="A292" s="55"/>
      <c r="B292" s="57" t="s">
        <v>736</v>
      </c>
      <c r="C292" s="57" t="s">
        <v>258</v>
      </c>
      <c r="D292" s="33">
        <v>11300000</v>
      </c>
      <c r="E292" s="57"/>
    </row>
    <row r="293" spans="1:5" ht="24" customHeight="1">
      <c r="A293" s="55"/>
      <c r="B293" s="57" t="s">
        <v>737</v>
      </c>
      <c r="C293" s="57" t="s">
        <v>740</v>
      </c>
      <c r="D293" s="33">
        <v>14000</v>
      </c>
      <c r="E293" s="57"/>
    </row>
    <row r="294" spans="1:5" ht="24" customHeight="1">
      <c r="A294" s="55"/>
      <c r="B294" s="57" t="s">
        <v>738</v>
      </c>
      <c r="C294" s="57" t="s">
        <v>603</v>
      </c>
      <c r="D294" s="33">
        <v>29380</v>
      </c>
      <c r="E294" s="57"/>
    </row>
    <row r="295" spans="1:5" ht="24" customHeight="1">
      <c r="A295" s="55"/>
      <c r="B295" s="57" t="s">
        <v>739</v>
      </c>
      <c r="C295" s="57" t="s">
        <v>741</v>
      </c>
      <c r="D295" s="33">
        <v>30000</v>
      </c>
      <c r="E295" s="57"/>
    </row>
    <row r="296" spans="1:5" ht="24" customHeight="1">
      <c r="A296" s="55"/>
      <c r="B296" s="57" t="s">
        <v>742</v>
      </c>
      <c r="C296" s="57" t="s">
        <v>266</v>
      </c>
      <c r="D296" s="33">
        <v>7156909</v>
      </c>
      <c r="E296" s="57"/>
    </row>
    <row r="297" spans="1:5" ht="24" customHeight="1">
      <c r="A297" s="55"/>
      <c r="B297" s="57" t="s">
        <v>743</v>
      </c>
      <c r="C297" s="57" t="s">
        <v>266</v>
      </c>
      <c r="D297" s="33">
        <v>1258000</v>
      </c>
      <c r="E297" s="57"/>
    </row>
    <row r="298" spans="1:5" ht="24" customHeight="1">
      <c r="A298" s="55"/>
      <c r="B298" s="57" t="s">
        <v>744</v>
      </c>
      <c r="C298" s="57" t="s">
        <v>745</v>
      </c>
      <c r="D298" s="33">
        <v>138348</v>
      </c>
      <c r="E298" s="57"/>
    </row>
    <row r="299" spans="1:5" ht="24" customHeight="1">
      <c r="A299" s="55"/>
      <c r="B299" s="57" t="s">
        <v>746</v>
      </c>
      <c r="C299" s="57" t="s">
        <v>748</v>
      </c>
      <c r="D299" s="33">
        <v>44000</v>
      </c>
      <c r="E299" s="57"/>
    </row>
    <row r="300" spans="1:5" ht="24" customHeight="1">
      <c r="A300" s="55"/>
      <c r="B300" s="57" t="s">
        <v>747</v>
      </c>
      <c r="C300" s="57" t="s">
        <v>305</v>
      </c>
      <c r="D300" s="33">
        <v>3967651</v>
      </c>
      <c r="E300" s="57"/>
    </row>
    <row r="301" spans="1:5" ht="24" customHeight="1">
      <c r="A301" s="55"/>
      <c r="B301" s="57" t="s">
        <v>749</v>
      </c>
      <c r="C301" s="57" t="s">
        <v>750</v>
      </c>
      <c r="D301" s="33">
        <v>766000</v>
      </c>
      <c r="E301" s="57"/>
    </row>
    <row r="302" spans="1:5" ht="24" customHeight="1">
      <c r="A302" s="55"/>
      <c r="B302" s="57" t="s">
        <v>751</v>
      </c>
      <c r="C302" s="57" t="s">
        <v>752</v>
      </c>
      <c r="D302" s="33">
        <v>2788000</v>
      </c>
      <c r="E302" s="57"/>
    </row>
    <row r="303" spans="1:5" ht="24" customHeight="1">
      <c r="A303" s="55"/>
      <c r="B303" s="57" t="s">
        <v>753</v>
      </c>
      <c r="C303" s="57" t="s">
        <v>454</v>
      </c>
      <c r="D303" s="33">
        <v>80000</v>
      </c>
      <c r="E303" s="57"/>
    </row>
    <row r="304" spans="1:5" ht="24" customHeight="1">
      <c r="A304" s="55"/>
      <c r="B304" s="57" t="s">
        <v>754</v>
      </c>
      <c r="C304" s="57" t="s">
        <v>258</v>
      </c>
      <c r="D304" s="33">
        <v>56567</v>
      </c>
      <c r="E304" s="57"/>
    </row>
    <row r="305" spans="1:5" ht="24" customHeight="1">
      <c r="A305" s="55"/>
      <c r="B305" s="57" t="s">
        <v>755</v>
      </c>
      <c r="C305" s="57" t="s">
        <v>266</v>
      </c>
      <c r="D305" s="33">
        <v>113500</v>
      </c>
      <c r="E305" s="57"/>
    </row>
    <row r="306" spans="1:5" ht="24" customHeight="1">
      <c r="A306" s="55"/>
      <c r="B306" s="57" t="s">
        <v>756</v>
      </c>
      <c r="C306" s="57" t="s">
        <v>258</v>
      </c>
      <c r="D306" s="33">
        <v>2002000</v>
      </c>
      <c r="E306" s="57"/>
    </row>
    <row r="307" spans="1:5" ht="24" customHeight="1">
      <c r="A307" s="55"/>
      <c r="B307" s="57" t="s">
        <v>757</v>
      </c>
      <c r="C307" s="57" t="s">
        <v>758</v>
      </c>
      <c r="D307" s="33">
        <v>14000</v>
      </c>
      <c r="E307" s="57"/>
    </row>
    <row r="308" spans="1:5" ht="24" customHeight="1">
      <c r="A308" s="55"/>
      <c r="B308" s="57" t="s">
        <v>759</v>
      </c>
      <c r="C308" s="57" t="s">
        <v>266</v>
      </c>
      <c r="D308" s="33">
        <v>300000</v>
      </c>
      <c r="E308" s="57"/>
    </row>
    <row r="309" spans="1:5" ht="24" customHeight="1">
      <c r="A309" s="55"/>
      <c r="B309" s="57" t="s">
        <v>760</v>
      </c>
      <c r="C309" s="57" t="s">
        <v>762</v>
      </c>
      <c r="D309" s="33">
        <v>135000</v>
      </c>
      <c r="E309" s="57"/>
    </row>
    <row r="310" spans="1:5" ht="24" customHeight="1">
      <c r="A310" s="55"/>
      <c r="B310" s="57" t="s">
        <v>761</v>
      </c>
      <c r="C310" s="57" t="s">
        <v>763</v>
      </c>
      <c r="D310" s="33">
        <v>20000</v>
      </c>
      <c r="E310" s="57"/>
    </row>
    <row r="311" spans="1:5" ht="24" customHeight="1">
      <c r="A311" s="55"/>
      <c r="B311" s="57" t="s">
        <v>764</v>
      </c>
      <c r="C311" s="57" t="s">
        <v>258</v>
      </c>
      <c r="D311" s="33">
        <v>32625000</v>
      </c>
      <c r="E311" s="57"/>
    </row>
    <row r="312" spans="1:5" ht="24" customHeight="1">
      <c r="A312" s="55"/>
      <c r="B312" s="57" t="s">
        <v>765</v>
      </c>
      <c r="C312" s="57" t="s">
        <v>766</v>
      </c>
      <c r="D312" s="33">
        <v>1400000</v>
      </c>
      <c r="E312" s="57"/>
    </row>
    <row r="313" spans="1:5" ht="24" customHeight="1">
      <c r="A313" s="55"/>
      <c r="B313" s="57" t="s">
        <v>767</v>
      </c>
      <c r="C313" s="57" t="s">
        <v>767</v>
      </c>
      <c r="D313" s="33">
        <v>700000</v>
      </c>
      <c r="E313" s="57"/>
    </row>
    <row r="314" spans="1:5" ht="24" customHeight="1">
      <c r="A314" s="55"/>
      <c r="B314" s="57" t="s">
        <v>768</v>
      </c>
      <c r="C314" s="57" t="s">
        <v>767</v>
      </c>
      <c r="D314" s="33">
        <v>-6961421</v>
      </c>
      <c r="E314" s="57"/>
    </row>
    <row r="315" spans="1:5" ht="24" customHeight="1">
      <c r="A315" s="52"/>
      <c r="B315" s="53" t="s">
        <v>159</v>
      </c>
      <c r="C315" s="54"/>
      <c r="D315" s="33">
        <f>SUM(D6:D314)</f>
        <v>1153295624</v>
      </c>
      <c r="E315" s="54"/>
    </row>
    <row r="316" spans="1:5" ht="24" customHeight="1">
      <c r="A316" s="53" t="s">
        <v>161</v>
      </c>
      <c r="B316" s="54"/>
      <c r="C316" s="54"/>
      <c r="D316" s="33"/>
      <c r="E316" s="54"/>
    </row>
  </sheetData>
  <sheetProtection/>
  <autoFilter ref="A4:E314"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 </cp:lastModifiedBy>
  <cp:lastPrinted>2020-03-23T02:41:01Z</cp:lastPrinted>
  <dcterms:created xsi:type="dcterms:W3CDTF">2015-03-17T01:58:09Z</dcterms:created>
  <dcterms:modified xsi:type="dcterms:W3CDTF">2020-04-20T01:33:29Z</dcterms:modified>
  <cp:category/>
  <cp:version/>
  <cp:contentType/>
  <cp:contentStatus/>
</cp:coreProperties>
</file>